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730" windowHeight="8805" tabRatio="911"/>
  </bookViews>
  <sheets>
    <sheet name="отчет по ГЗ 2021" sheetId="25" r:id="rId1"/>
    <sheet name="Прил.№3" sheetId="26" state="hidden" r:id="rId2"/>
  </sheets>
  <definedNames>
    <definedName name="_xlnm.Print_Area" localSheetId="0">'отчет по ГЗ 2021'!$A$1:$Q$447</definedName>
    <definedName name="_xlnm.Print_Area" localSheetId="1">Прил.№3!$A$1:$O$93</definedName>
  </definedNames>
  <calcPr calcId="124519"/>
</workbook>
</file>

<file path=xl/calcChain.xml><?xml version="1.0" encoding="utf-8"?>
<calcChain xmlns="http://schemas.openxmlformats.org/spreadsheetml/2006/main">
  <c r="J418" i="25"/>
  <c r="L235"/>
  <c r="L418"/>
  <c r="K418"/>
  <c r="M157"/>
  <c r="M140"/>
  <c r="M94"/>
  <c r="M110"/>
  <c r="M123"/>
  <c r="M79"/>
  <c r="M63"/>
  <c r="M48"/>
  <c r="M401"/>
  <c r="M220"/>
  <c r="M173"/>
  <c r="K235"/>
  <c r="M204"/>
  <c r="M384"/>
  <c r="M367"/>
  <c r="J235" l="1"/>
  <c r="J419" l="1"/>
  <c r="J444" s="1"/>
  <c r="M443"/>
  <c r="K419" l="1"/>
  <c r="K444" s="1"/>
  <c r="M350"/>
  <c r="M334" l="1"/>
  <c r="M317"/>
  <c r="M301"/>
  <c r="M284"/>
  <c r="M268"/>
  <c r="M190"/>
</calcChain>
</file>

<file path=xl/sharedStrings.xml><?xml version="1.0" encoding="utf-8"?>
<sst xmlns="http://schemas.openxmlformats.org/spreadsheetml/2006/main" count="652" uniqueCount="263">
  <si>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</si>
  <si>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</si>
  <si>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</si>
  <si>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</si>
  <si>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</si>
  <si>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</si>
  <si>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</si>
  <si>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</si>
  <si>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</si>
  <si>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</si>
  <si>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</si>
  <si>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</si>
  <si>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</si>
  <si>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</si>
  <si>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</si>
  <si>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</si>
  <si>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</si>
  <si>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</si>
  <si>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</si>
  <si>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</si>
  <si>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</si>
  <si>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</si>
  <si>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</si>
  <si>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</si>
  <si>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</si>
  <si>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</si>
  <si>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</si>
  <si>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</si>
  <si>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</si>
  <si>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</si>
  <si>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</si>
  <si>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</si>
  <si>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</si>
  <si>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</si>
  <si>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</si>
  <si>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</si>
  <si>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</si>
  <si>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</si>
  <si>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</si>
  <si>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</si>
  <si>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</si>
  <si>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</si>
  <si>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</si>
  <si>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</si>
  <si>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</si>
  <si>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</si>
  <si>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</si>
  <si>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</si>
  <si>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</si>
  <si>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</si>
  <si>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</si>
  <si>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</si>
  <si>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</si>
  <si>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</si>
  <si>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</si>
  <si>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</si>
  <si>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</si>
  <si>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</si>
  <si>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</si>
  <si>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</si>
  <si>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</si>
  <si>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</si>
  <si>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</si>
  <si>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</si>
  <si>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</si>
  <si>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</si>
  <si>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</si>
  <si>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</si>
  <si>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</si>
  <si>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</si>
  <si>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</si>
  <si>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</si>
  <si>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</si>
  <si>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</si>
  <si>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</si>
  <si>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</si>
  <si>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</si>
  <si>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</si>
  <si>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</si>
  <si>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</si>
  <si>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</si>
  <si>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</si>
  <si>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</si>
  <si>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</si>
  <si>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</si>
  <si>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</si>
  <si>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</si>
  <si>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</si>
  <si>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</si>
  <si>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</si>
  <si>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</si>
  <si>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</si>
  <si>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</si>
  <si>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</si>
  <si>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</si>
  <si>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</si>
  <si>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</si>
  <si>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</si>
  <si>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</si>
  <si>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</si>
  <si>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</si>
  <si>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</si>
  <si>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</si>
  <si>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</si>
  <si>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</si>
  <si>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</si>
  <si>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</si>
  <si>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</si>
  <si>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</si>
  <si>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</si>
  <si>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</si>
  <si>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</si>
  <si>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</si>
  <si>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</si>
  <si>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</si>
  <si>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</si>
  <si>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</si>
  <si>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</si>
  <si>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</si>
  <si>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</si>
  <si>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</si>
  <si>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</si>
  <si>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</si>
  <si>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</si>
  <si>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</si>
  <si>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</si>
  <si>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</si>
  <si>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</si>
  <si>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</si>
  <si>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</si>
  <si>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</si>
  <si>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</si>
  <si>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</si>
  <si>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</si>
  <si>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</si>
  <si>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</si>
  <si>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</si>
  <si>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</si>
  <si>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</si>
  <si>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</si>
  <si>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</si>
  <si>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</si>
  <si>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</si>
  <si>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852101О.99.0.ББ28АС56000</t>
  </si>
  <si>
    <t>08.02.01 Строительство и эксплуатация зданий и сооружений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</si>
  <si>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</si>
  <si>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</si>
  <si>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</si>
  <si>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</si>
  <si>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</si>
  <si>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</si>
  <si>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</si>
  <si>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</si>
  <si>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</si>
  <si>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</si>
  <si>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</si>
  <si>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</si>
  <si>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</si>
  <si>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</si>
  <si>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</si>
  <si>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</si>
  <si>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</si>
  <si>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</si>
  <si>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</si>
  <si>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</si>
  <si>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</si>
  <si>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</si>
  <si>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</si>
  <si>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</si>
  <si>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</si>
  <si>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</si>
  <si>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852101О.99.0.ББ29ОП24000</t>
  </si>
  <si>
    <t xml:space="preserve">   35.01.13 Тракторист-машинист сельскохозяйственного производства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</si>
  <si>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</si>
  <si>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</si>
  <si>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>Март. -60</t>
  </si>
  <si>
    <t>852101О.99.0.ББ28БХ96000</t>
  </si>
  <si>
    <t>Янв. – 0,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</si>
  <si>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</si>
  <si>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</si>
  <si>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</si>
  <si>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</si>
  <si>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</si>
  <si>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</si>
  <si>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</si>
  <si>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</si>
  <si>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</si>
  <si>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</si>
  <si>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</si>
  <si>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</si>
  <si>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</si>
  <si>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</si>
  <si>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</si>
  <si>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Янв. – 60</t>
  </si>
  <si>
    <t>Фев. -60</t>
  </si>
  <si>
    <t>Янв. – 62</t>
  </si>
  <si>
    <t>Янв. – 25</t>
  </si>
  <si>
    <t>Фев. - 25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</si>
  <si>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</si>
  <si>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</si>
  <si>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</si>
  <si>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-25</t>
  </si>
  <si>
    <t>Март.-25</t>
  </si>
  <si>
    <t>Янв. – 12</t>
  </si>
  <si>
    <t>852101О.99.0.ББ28ЦЮ88002</t>
  </si>
  <si>
    <t>852101О.99.0.ББ29КФ68000</t>
  </si>
  <si>
    <t>852101.О.99.0.ББ29КФ68000</t>
  </si>
  <si>
    <t>Образование профессиональное среднее</t>
  </si>
  <si>
    <t>Периодичность: год 2022 года</t>
  </si>
  <si>
    <t>Янв. – 71</t>
  </si>
  <si>
    <t>Фев. -71</t>
  </si>
  <si>
    <t>Март. -71</t>
  </si>
  <si>
    <t>Янв. – 65</t>
  </si>
  <si>
    <t>Фев. -65</t>
  </si>
  <si>
    <t>Март. -65</t>
  </si>
  <si>
    <t>Янв.- 62</t>
  </si>
  <si>
    <t>Фев. -62</t>
  </si>
  <si>
    <t>Март. -62</t>
  </si>
  <si>
    <t>Янв. – 30</t>
  </si>
  <si>
    <t>Фев. - 30</t>
  </si>
  <si>
    <t>Март. -30</t>
  </si>
  <si>
    <t>Янв. – 85</t>
  </si>
  <si>
    <t>Фев.- 85</t>
  </si>
  <si>
    <t>Мар.- 85</t>
  </si>
  <si>
    <t>Янв. – 81</t>
  </si>
  <si>
    <t>Фев. -81</t>
  </si>
  <si>
    <t>Март. -81</t>
  </si>
  <si>
    <t>Янв. – 24</t>
  </si>
  <si>
    <t>Фев. - 24</t>
  </si>
  <si>
    <t>Март. -24</t>
  </si>
  <si>
    <t>Янв. – 21</t>
  </si>
  <si>
    <t>Фев. - 21</t>
  </si>
  <si>
    <t>Март. -21</t>
  </si>
  <si>
    <t>Янв. – 22</t>
  </si>
  <si>
    <t>Фев. - 22</t>
  </si>
  <si>
    <t>Март. -22</t>
  </si>
  <si>
    <t>09.01.03 Мастер по обработке цифровой информации</t>
  </si>
  <si>
    <t>852101О.99.0.ББ29Б П88000</t>
  </si>
  <si>
    <t>Фев. -12</t>
  </si>
  <si>
    <t>Март. -12</t>
  </si>
  <si>
    <t>Янв. – 29</t>
  </si>
  <si>
    <t>Фев. -29</t>
  </si>
  <si>
    <t>Март. -29</t>
  </si>
  <si>
    <t>Янв. – 13</t>
  </si>
  <si>
    <t>Фев. -13</t>
  </si>
  <si>
    <t>Март. -13</t>
  </si>
  <si>
    <t>Янв. – 57</t>
  </si>
  <si>
    <t>Фев. - 57</t>
  </si>
  <si>
    <t>Март. - 57</t>
  </si>
  <si>
    <t>Янв. – 56</t>
  </si>
  <si>
    <t>Фев. - 56</t>
  </si>
  <si>
    <t>Март. - 56</t>
  </si>
  <si>
    <t>Янв. – 7</t>
  </si>
  <si>
    <t>Фев. - 7</t>
  </si>
  <si>
    <t>Март. -7</t>
  </si>
  <si>
    <t>Март. - 25</t>
  </si>
  <si>
    <t>09.02.07 Информационные системы и програмирование</t>
  </si>
  <si>
    <t>на 2022 год и на плановый период 2023 и 2024 годов</t>
  </si>
  <si>
    <t>на 1 июля 2022 года</t>
  </si>
  <si>
    <t xml:space="preserve">январь- 359 февраль-352 март - 350        апрель-341    май-321    июнь-320                                 </t>
  </si>
  <si>
    <t>И.о. директора</t>
  </si>
  <si>
    <t>Н.Б. Крылова</t>
  </si>
  <si>
    <t>01.07.2022 г.</t>
  </si>
</sst>
</file>

<file path=xl/styles.xml><?xml version="1.0" encoding="utf-8"?>
<styleSheet xmlns="http://schemas.openxmlformats.org/spreadsheetml/2006/main">
  <numFmts count="1">
    <numFmt numFmtId="164" formatCode="0000"/>
  </numFmts>
  <fonts count="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4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6">
    <xf numFmtId="0" fontId="0" fillId="0" borderId="0" xfId="0"/>
    <xf numFmtId="0" fontId="11" fillId="0" borderId="0" xfId="0" applyFont="1"/>
    <xf numFmtId="0" fontId="10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1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0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0" xfId="0" applyFont="1" applyBorder="1"/>
    <xf numFmtId="0" fontId="37" fillId="0" borderId="0" xfId="0" applyFont="1"/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textRotation="90" wrapText="1"/>
    </xf>
    <xf numFmtId="0" fontId="35" fillId="24" borderId="10" xfId="0" applyFont="1" applyFill="1" applyBorder="1" applyAlignment="1">
      <alignment horizontal="center" vertical="center" wrapText="1"/>
    </xf>
    <xf numFmtId="0" fontId="35" fillId="24" borderId="13" xfId="0" applyFont="1" applyFill="1" applyBorder="1" applyAlignment="1">
      <alignment horizontal="center" vertical="center" wrapText="1"/>
    </xf>
    <xf numFmtId="0" fontId="35" fillId="24" borderId="0" xfId="0" applyFont="1" applyFill="1"/>
    <xf numFmtId="0" fontId="35" fillId="24" borderId="0" xfId="0" applyFont="1" applyFill="1" applyBorder="1" applyAlignment="1">
      <alignment horizontal="right" vertical="center"/>
    </xf>
    <xf numFmtId="0" fontId="35" fillId="24" borderId="0" xfId="0" applyFont="1" applyFill="1" applyBorder="1"/>
    <xf numFmtId="0" fontId="46" fillId="24" borderId="44" xfId="43" applyNumberFormat="1" applyFont="1" applyFill="1" applyBorder="1" applyAlignment="1">
      <alignment horizontal="center" vertical="center" wrapText="1"/>
    </xf>
    <xf numFmtId="0" fontId="46" fillId="24" borderId="45" xfId="43" applyNumberFormat="1" applyFont="1" applyFill="1" applyBorder="1" applyAlignment="1">
      <alignment horizontal="center" vertical="center" wrapText="1"/>
    </xf>
    <xf numFmtId="0" fontId="35" fillId="24" borderId="0" xfId="0" applyFont="1" applyFill="1" applyAlignment="1">
      <alignment vertical="center" wrapText="1"/>
    </xf>
    <xf numFmtId="0" fontId="35" fillId="24" borderId="0" xfId="0" applyFont="1" applyFill="1" applyAlignment="1">
      <alignment horizontal="right"/>
    </xf>
    <xf numFmtId="0" fontId="35" fillId="24" borderId="0" xfId="0" applyFont="1" applyFill="1" applyAlignment="1">
      <alignment vertical="center"/>
    </xf>
    <xf numFmtId="0" fontId="35" fillId="24" borderId="10" xfId="0" applyFont="1" applyFill="1" applyBorder="1"/>
    <xf numFmtId="0" fontId="40" fillId="24" borderId="0" xfId="0" applyFont="1" applyFill="1" applyAlignment="1"/>
    <xf numFmtId="0" fontId="35" fillId="24" borderId="10" xfId="0" applyFont="1" applyFill="1" applyBorder="1" applyAlignment="1">
      <alignment horizontal="center"/>
    </xf>
    <xf numFmtId="14" fontId="35" fillId="24" borderId="10" xfId="0" applyNumberFormat="1" applyFont="1" applyFill="1" applyBorder="1" applyAlignment="1">
      <alignment horizontal="center"/>
    </xf>
    <xf numFmtId="0" fontId="35" fillId="24" borderId="10" xfId="0" applyFont="1" applyFill="1" applyBorder="1" applyAlignment="1">
      <alignment horizontal="center" vertical="top" wrapText="1"/>
    </xf>
    <xf numFmtId="0" fontId="35" fillId="24" borderId="24" xfId="0" applyFont="1" applyFill="1" applyBorder="1" applyAlignment="1">
      <alignment horizontal="right"/>
    </xf>
    <xf numFmtId="0" fontId="41" fillId="24" borderId="0" xfId="0" applyFont="1" applyFill="1"/>
    <xf numFmtId="0" fontId="43" fillId="24" borderId="0" xfId="0" applyFont="1" applyFill="1" applyBorder="1" applyAlignment="1">
      <alignment wrapText="1"/>
    </xf>
    <xf numFmtId="0" fontId="43" fillId="24" borderId="0" xfId="0" applyFont="1" applyFill="1" applyAlignment="1">
      <alignment vertical="center"/>
    </xf>
    <xf numFmtId="0" fontId="35" fillId="24" borderId="0" xfId="0" applyFont="1" applyFill="1" applyAlignment="1"/>
    <xf numFmtId="0" fontId="39" fillId="24" borderId="0" xfId="0" applyFont="1" applyFill="1"/>
    <xf numFmtId="0" fontId="39" fillId="24" borderId="0" xfId="0" applyFont="1" applyFill="1" applyAlignment="1">
      <alignment horizontal="left" vertical="center"/>
    </xf>
    <xf numFmtId="0" fontId="35" fillId="24" borderId="0" xfId="0" applyFont="1" applyFill="1" applyAlignment="1">
      <alignment horizontal="left" vertical="center"/>
    </xf>
    <xf numFmtId="0" fontId="35" fillId="24" borderId="0" xfId="0" applyFont="1" applyFill="1" applyAlignment="1">
      <alignment horizontal="left"/>
    </xf>
    <xf numFmtId="0" fontId="35" fillId="24" borderId="0" xfId="0" applyFont="1" applyFill="1" applyAlignment="1">
      <alignment horizontal="left" wrapText="1"/>
    </xf>
    <xf numFmtId="0" fontId="46" fillId="24" borderId="28" xfId="42" applyFont="1" applyFill="1" applyBorder="1" applyAlignment="1">
      <alignment horizontal="center" vertical="center" wrapText="1"/>
    </xf>
    <xf numFmtId="0" fontId="11" fillId="24" borderId="0" xfId="0" applyFont="1" applyFill="1"/>
    <xf numFmtId="0" fontId="46" fillId="24" borderId="42" xfId="42" applyFont="1" applyFill="1" applyBorder="1" applyAlignment="1">
      <alignment horizontal="center" vertical="center" wrapText="1"/>
    </xf>
    <xf numFmtId="0" fontId="46" fillId="24" borderId="50" xfId="0" applyFont="1" applyFill="1" applyBorder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17" fontId="46" fillId="24" borderId="45" xfId="47" applyNumberFormat="1" applyFont="1" applyFill="1" applyBorder="1" applyAlignment="1">
      <alignment horizontal="center" vertical="center" wrapText="1"/>
    </xf>
    <xf numFmtId="0" fontId="46" fillId="24" borderId="42" xfId="44" applyFont="1" applyFill="1" applyBorder="1" applyAlignment="1">
      <alignment horizontal="center" vertical="center" wrapText="1"/>
    </xf>
    <xf numFmtId="0" fontId="46" fillId="24" borderId="42" xfId="0" applyFont="1" applyFill="1" applyBorder="1" applyAlignment="1">
      <alignment horizontal="center" vertical="center" wrapText="1"/>
    </xf>
    <xf numFmtId="0" fontId="11" fillId="24" borderId="23" xfId="0" applyFont="1" applyFill="1" applyBorder="1" applyAlignment="1">
      <alignment horizontal="center" vertical="center" wrapText="1"/>
    </xf>
    <xf numFmtId="0" fontId="47" fillId="24" borderId="45" xfId="43" applyFont="1" applyFill="1" applyBorder="1" applyAlignment="1">
      <alignment horizontal="center" vertical="center" wrapText="1"/>
    </xf>
    <xf numFmtId="49" fontId="46" fillId="24" borderId="44" xfId="45" applyNumberFormat="1" applyFont="1" applyFill="1" applyBorder="1" applyAlignment="1">
      <alignment horizontal="center" vertical="center" wrapText="1"/>
    </xf>
    <xf numFmtId="49" fontId="46" fillId="24" borderId="45" xfId="45" applyNumberFormat="1" applyFont="1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right" vertical="center" wrapText="1"/>
    </xf>
    <xf numFmtId="0" fontId="39" fillId="24" borderId="0" xfId="0" applyFont="1" applyFill="1" applyAlignment="1">
      <alignment vertical="center"/>
    </xf>
    <xf numFmtId="0" fontId="35" fillId="24" borderId="0" xfId="0" applyFont="1" applyFill="1" applyBorder="1" applyAlignment="1">
      <alignment wrapText="1"/>
    </xf>
    <xf numFmtId="0" fontId="11" fillId="24" borderId="0" xfId="0" applyFont="1" applyFill="1" applyBorder="1"/>
    <xf numFmtId="0" fontId="35" fillId="24" borderId="16" xfId="0" applyFont="1" applyFill="1" applyBorder="1"/>
    <xf numFmtId="0" fontId="48" fillId="24" borderId="10" xfId="0" quotePrefix="1" applyFont="1" applyFill="1" applyBorder="1" applyAlignment="1">
      <alignment horizontal="center" vertical="center" wrapText="1"/>
    </xf>
    <xf numFmtId="0" fontId="41" fillId="24" borderId="11" xfId="0" quotePrefix="1" applyFont="1" applyFill="1" applyBorder="1" applyAlignment="1">
      <alignment horizontal="center" vertical="top" wrapText="1"/>
    </xf>
    <xf numFmtId="0" fontId="49" fillId="24" borderId="10" xfId="0" applyFont="1" applyFill="1" applyBorder="1" applyAlignment="1" applyProtection="1">
      <alignment vertical="top" wrapText="1"/>
      <protection hidden="1"/>
    </xf>
    <xf numFmtId="0" fontId="42" fillId="24" borderId="10" xfId="0" quotePrefix="1" applyFont="1" applyFill="1" applyBorder="1" applyAlignment="1">
      <alignment horizontal="center" vertical="top" wrapText="1"/>
    </xf>
    <xf numFmtId="0" fontId="35" fillId="24" borderId="10" xfId="0" applyFont="1" applyFill="1" applyBorder="1" applyAlignment="1">
      <alignment horizontal="left" vertical="center" wrapText="1"/>
    </xf>
    <xf numFmtId="0" fontId="35" fillId="24" borderId="10" xfId="0" applyFont="1" applyFill="1" applyBorder="1" applyAlignment="1">
      <alignment horizontal="center" vertical="center"/>
    </xf>
    <xf numFmtId="2" fontId="35" fillId="24" borderId="10" xfId="0" applyNumberFormat="1" applyFont="1" applyFill="1" applyBorder="1" applyAlignment="1">
      <alignment horizontal="center" vertical="center" wrapText="1"/>
    </xf>
    <xf numFmtId="0" fontId="41" fillId="24" borderId="0" xfId="0" quotePrefix="1" applyFont="1" applyFill="1" applyBorder="1" applyAlignment="1">
      <alignment vertical="top" wrapText="1"/>
    </xf>
    <xf numFmtId="0" fontId="41" fillId="24" borderId="0" xfId="0" quotePrefix="1" applyFont="1" applyFill="1" applyBorder="1" applyAlignment="1">
      <alignment horizontal="center" vertical="top" wrapText="1"/>
    </xf>
    <xf numFmtId="0" fontId="49" fillId="24" borderId="0" xfId="0" applyFont="1" applyFill="1" applyBorder="1" applyAlignment="1" applyProtection="1">
      <alignment vertical="top" wrapText="1"/>
      <protection hidden="1"/>
    </xf>
    <xf numFmtId="0" fontId="42" fillId="24" borderId="0" xfId="0" quotePrefix="1" applyFont="1" applyFill="1" applyBorder="1" applyAlignment="1">
      <alignment horizontal="center" vertical="top" wrapText="1"/>
    </xf>
    <xf numFmtId="0" fontId="35" fillId="24" borderId="0" xfId="0" applyFont="1" applyFill="1" applyBorder="1" applyAlignment="1">
      <alignment horizontal="center" vertical="center" wrapText="1"/>
    </xf>
    <xf numFmtId="0" fontId="11" fillId="24" borderId="14" xfId="0" applyFont="1" applyFill="1" applyBorder="1" applyAlignment="1">
      <alignment horizontal="center" vertical="center"/>
    </xf>
    <xf numFmtId="0" fontId="41" fillId="24" borderId="10" xfId="0" quotePrefix="1" applyFont="1" applyFill="1" applyBorder="1" applyAlignment="1">
      <alignment horizontal="center" vertical="top" wrapText="1"/>
    </xf>
    <xf numFmtId="0" fontId="35" fillId="24" borderId="11" xfId="0" applyFont="1" applyFill="1" applyBorder="1" applyAlignment="1">
      <alignment horizontal="center" vertical="center" wrapText="1"/>
    </xf>
    <xf numFmtId="0" fontId="35" fillId="24" borderId="22" xfId="0" applyFont="1" applyFill="1" applyBorder="1" applyAlignment="1">
      <alignment horizontal="left" vertical="center" wrapText="1"/>
    </xf>
    <xf numFmtId="14" fontId="35" fillId="24" borderId="0" xfId="0" applyNumberFormat="1" applyFont="1" applyFill="1" applyBorder="1" applyAlignment="1">
      <alignment horizontal="left" vertical="center" wrapText="1"/>
    </xf>
    <xf numFmtId="0" fontId="35" fillId="24" borderId="0" xfId="0" applyFont="1" applyFill="1" applyAlignment="1">
      <alignment wrapText="1"/>
    </xf>
    <xf numFmtId="1" fontId="39" fillId="24" borderId="0" xfId="0" applyNumberFormat="1" applyFont="1" applyFill="1" applyAlignment="1">
      <alignment horizontal="center"/>
    </xf>
    <xf numFmtId="0" fontId="46" fillId="24" borderId="53" xfId="42" applyFont="1" applyFill="1" applyBorder="1" applyAlignment="1">
      <alignment horizontal="center" vertical="center" wrapText="1"/>
    </xf>
    <xf numFmtId="0" fontId="46" fillId="24" borderId="51" xfId="42" applyFont="1" applyFill="1" applyBorder="1" applyAlignment="1">
      <alignment horizontal="center" vertical="center" wrapText="1"/>
    </xf>
    <xf numFmtId="0" fontId="46" fillId="24" borderId="45" xfId="43" applyFont="1" applyFill="1" applyBorder="1" applyAlignment="1">
      <alignment horizontal="center" vertical="center" wrapText="1"/>
    </xf>
    <xf numFmtId="0" fontId="46" fillId="24" borderId="25" xfId="44" applyFont="1" applyFill="1" applyBorder="1" applyAlignment="1">
      <alignment horizontal="center" vertical="center" wrapText="1"/>
    </xf>
    <xf numFmtId="0" fontId="46" fillId="24" borderId="32" xfId="45" applyFont="1" applyFill="1" applyBorder="1" applyAlignment="1">
      <alignment horizontal="center" vertical="center" wrapText="1"/>
    </xf>
    <xf numFmtId="0" fontId="46" fillId="24" borderId="32" xfId="44" applyFont="1" applyFill="1" applyBorder="1" applyAlignment="1">
      <alignment horizontal="center" vertical="center" wrapText="1"/>
    </xf>
    <xf numFmtId="0" fontId="46" fillId="24" borderId="28" xfId="44" applyFont="1" applyFill="1" applyBorder="1" applyAlignment="1">
      <alignment horizontal="center" vertical="center" wrapText="1"/>
    </xf>
    <xf numFmtId="0" fontId="11" fillId="24" borderId="11" xfId="0" applyFont="1" applyFill="1" applyBorder="1" applyAlignment="1">
      <alignment horizontal="center" vertical="center" wrapText="1"/>
    </xf>
    <xf numFmtId="0" fontId="39" fillId="24" borderId="0" xfId="0" applyFont="1" applyFill="1" applyAlignment="1">
      <alignment horizontal="left" wrapText="1"/>
    </xf>
    <xf numFmtId="0" fontId="11" fillId="24" borderId="13" xfId="0" applyFont="1" applyFill="1" applyBorder="1" applyAlignment="1">
      <alignment horizontal="center" vertical="center" wrapText="1"/>
    </xf>
    <xf numFmtId="0" fontId="11" fillId="24" borderId="12" xfId="0" applyFont="1" applyFill="1" applyBorder="1" applyAlignment="1">
      <alignment horizontal="center" vertical="center" wrapText="1"/>
    </xf>
    <xf numFmtId="0" fontId="46" fillId="24" borderId="53" xfId="44" applyFont="1" applyFill="1" applyBorder="1" applyAlignment="1">
      <alignment horizontal="center" vertical="center" wrapText="1"/>
    </xf>
    <xf numFmtId="0" fontId="46" fillId="24" borderId="29" xfId="44" applyFont="1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11" fillId="24" borderId="0" xfId="0" applyFont="1" applyFill="1" applyBorder="1" applyAlignment="1">
      <alignment horizontal="center" vertical="center" wrapText="1"/>
    </xf>
    <xf numFmtId="0" fontId="0" fillId="24" borderId="0" xfId="0" applyFont="1" applyFill="1" applyBorder="1"/>
    <xf numFmtId="0" fontId="39" fillId="24" borderId="0" xfId="0" applyFont="1" applyFill="1" applyAlignment="1">
      <alignment horizontal="center"/>
    </xf>
    <xf numFmtId="0" fontId="46" fillId="24" borderId="25" xfId="42" applyFont="1" applyFill="1" applyBorder="1" applyAlignment="1">
      <alignment horizontal="center" vertical="center" wrapText="1"/>
    </xf>
    <xf numFmtId="0" fontId="35" fillId="24" borderId="16" xfId="0" applyFont="1" applyFill="1" applyBorder="1" applyAlignment="1">
      <alignment horizontal="left" vertical="center" wrapText="1"/>
    </xf>
    <xf numFmtId="0" fontId="35" fillId="24" borderId="0" xfId="0" applyFont="1" applyFill="1" applyBorder="1" applyAlignment="1">
      <alignment horizontal="right"/>
    </xf>
    <xf numFmtId="0" fontId="11" fillId="24" borderId="0" xfId="0" applyFont="1" applyFill="1" applyBorder="1" applyAlignment="1">
      <alignment horizontal="right" vertical="center" wrapText="1"/>
    </xf>
    <xf numFmtId="0" fontId="39" fillId="24" borderId="0" xfId="0" applyFont="1" applyFill="1" applyAlignment="1">
      <alignment horizontal="left"/>
    </xf>
    <xf numFmtId="0" fontId="11" fillId="24" borderId="16" xfId="0" applyFont="1" applyFill="1" applyBorder="1" applyAlignment="1">
      <alignment horizontal="center" vertical="center" wrapText="1"/>
    </xf>
    <xf numFmtId="0" fontId="46" fillId="24" borderId="32" xfId="42" applyFont="1" applyFill="1" applyBorder="1" applyAlignment="1">
      <alignment horizontal="center" vertical="center" wrapText="1"/>
    </xf>
    <xf numFmtId="0" fontId="11" fillId="24" borderId="10" xfId="0" applyFont="1" applyFill="1" applyBorder="1" applyAlignment="1">
      <alignment horizontal="center" vertical="center" wrapText="1"/>
    </xf>
    <xf numFmtId="0" fontId="46" fillId="24" borderId="29" xfId="42" applyFont="1" applyFill="1" applyBorder="1" applyAlignment="1">
      <alignment horizontal="center" vertical="center" wrapText="1"/>
    </xf>
    <xf numFmtId="0" fontId="46" fillId="24" borderId="51" xfId="0" applyFont="1" applyFill="1" applyBorder="1" applyAlignment="1">
      <alignment horizontal="center" wrapText="1"/>
    </xf>
    <xf numFmtId="0" fontId="46" fillId="24" borderId="42" xfId="0" applyFont="1" applyFill="1" applyBorder="1" applyAlignment="1">
      <alignment horizontal="center" vertical="center"/>
    </xf>
    <xf numFmtId="0" fontId="49" fillId="24" borderId="25" xfId="88" applyFont="1" applyFill="1" applyBorder="1" applyAlignment="1">
      <alignment vertical="center" wrapText="1"/>
    </xf>
    <xf numFmtId="0" fontId="46" fillId="24" borderId="42" xfId="70" applyFont="1" applyFill="1" applyBorder="1" applyAlignment="1">
      <alignment horizontal="center" vertical="center" wrapText="1"/>
    </xf>
    <xf numFmtId="0" fontId="46" fillId="24" borderId="26" xfId="70" applyFont="1" applyFill="1" applyBorder="1" applyAlignment="1">
      <alignment horizontal="center" vertical="center" wrapText="1"/>
    </xf>
    <xf numFmtId="0" fontId="46" fillId="24" borderId="31" xfId="70" applyFont="1" applyFill="1" applyBorder="1" applyAlignment="1">
      <alignment horizontal="center" vertical="center" wrapText="1"/>
    </xf>
    <xf numFmtId="0" fontId="46" fillId="24" borderId="42" xfId="0" applyFont="1" applyFill="1" applyBorder="1" applyAlignment="1">
      <alignment horizontal="center" wrapText="1"/>
    </xf>
    <xf numFmtId="17" fontId="46" fillId="24" borderId="45" xfId="91" applyNumberFormat="1" applyFont="1" applyFill="1" applyBorder="1" applyAlignment="1">
      <alignment horizontal="center" vertical="center" wrapText="1"/>
    </xf>
    <xf numFmtId="17" fontId="46" fillId="24" borderId="45" xfId="97" applyNumberFormat="1" applyFont="1" applyFill="1" applyBorder="1" applyAlignment="1">
      <alignment horizontal="center" vertical="center" wrapText="1"/>
    </xf>
    <xf numFmtId="0" fontId="46" fillId="24" borderId="42" xfId="88" applyFont="1" applyFill="1" applyBorder="1" applyAlignment="1">
      <alignment horizontal="center" vertical="center" wrapText="1"/>
    </xf>
    <xf numFmtId="0" fontId="46" fillId="24" borderId="0" xfId="88" applyFont="1" applyFill="1" applyBorder="1" applyAlignment="1">
      <alignment horizontal="center" vertical="center" wrapText="1"/>
    </xf>
    <xf numFmtId="17" fontId="46" fillId="24" borderId="46" xfId="97" applyNumberFormat="1" applyFont="1" applyFill="1" applyBorder="1" applyAlignment="1">
      <alignment horizontal="center" vertical="center" wrapText="1"/>
    </xf>
    <xf numFmtId="17" fontId="46" fillId="24" borderId="62" xfId="97" applyNumberFormat="1" applyFont="1" applyFill="1" applyBorder="1" applyAlignment="1">
      <alignment horizontal="center" vertical="center" wrapText="1"/>
    </xf>
    <xf numFmtId="0" fontId="46" fillId="24" borderId="52" xfId="42" applyFont="1" applyFill="1" applyBorder="1" applyAlignment="1">
      <alignment horizontal="center" vertical="center" wrapText="1"/>
    </xf>
    <xf numFmtId="0" fontId="0" fillId="24" borderId="0" xfId="0" applyFont="1" applyFill="1" applyAlignment="1"/>
    <xf numFmtId="17" fontId="46" fillId="24" borderId="45" xfId="97" applyNumberFormat="1" applyFont="1" applyFill="1" applyBorder="1" applyAlignment="1">
      <alignment horizontal="center" vertical="center" wrapText="1"/>
    </xf>
    <xf numFmtId="0" fontId="46" fillId="24" borderId="45" xfId="43" applyFont="1" applyFill="1" applyBorder="1" applyAlignment="1">
      <alignment horizontal="center" vertical="center" wrapText="1"/>
    </xf>
    <xf numFmtId="0" fontId="49" fillId="24" borderId="25" xfId="88" applyFont="1" applyFill="1" applyBorder="1" applyAlignment="1">
      <alignment horizontal="center" vertical="center" wrapText="1"/>
    </xf>
    <xf numFmtId="0" fontId="46" fillId="24" borderId="32" xfId="45" applyFont="1" applyFill="1" applyBorder="1" applyAlignment="1">
      <alignment horizontal="center" vertical="center" wrapText="1"/>
    </xf>
    <xf numFmtId="0" fontId="0" fillId="24" borderId="0" xfId="0" applyFont="1" applyFill="1"/>
    <xf numFmtId="0" fontId="46" fillId="24" borderId="44" xfId="45" applyFont="1" applyFill="1" applyBorder="1" applyAlignment="1">
      <alignment horizontal="center" vertical="center" wrapText="1"/>
    </xf>
    <xf numFmtId="0" fontId="46" fillId="24" borderId="45" xfId="45" applyFont="1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left" vertical="center" wrapText="1"/>
    </xf>
    <xf numFmtId="0" fontId="0" fillId="24" borderId="45" xfId="0" applyFont="1" applyFill="1" applyBorder="1"/>
    <xf numFmtId="0" fontId="11" fillId="24" borderId="45" xfId="0" applyFont="1" applyFill="1" applyBorder="1"/>
    <xf numFmtId="0" fontId="11" fillId="24" borderId="26" xfId="0" applyFont="1" applyFill="1" applyBorder="1"/>
    <xf numFmtId="0" fontId="11" fillId="24" borderId="31" xfId="0" applyFont="1" applyFill="1" applyBorder="1"/>
    <xf numFmtId="0" fontId="46" fillId="24" borderId="62" xfId="43" applyFont="1" applyFill="1" applyBorder="1" applyAlignment="1">
      <alignment horizontal="center" vertical="center" wrapText="1"/>
    </xf>
    <xf numFmtId="17" fontId="46" fillId="24" borderId="45" xfId="111" applyNumberFormat="1" applyFont="1" applyFill="1" applyBorder="1" applyAlignment="1">
      <alignment horizontal="center" vertical="center" wrapText="1"/>
    </xf>
    <xf numFmtId="17" fontId="46" fillId="24" borderId="62" xfId="47" applyNumberFormat="1" applyFont="1" applyFill="1" applyBorder="1" applyAlignment="1">
      <alignment horizontal="center" vertical="center" wrapText="1"/>
    </xf>
    <xf numFmtId="0" fontId="0" fillId="24" borderId="31" xfId="0" applyFont="1" applyFill="1" applyBorder="1"/>
    <xf numFmtId="0" fontId="0" fillId="24" borderId="26" xfId="0" applyFont="1" applyFill="1" applyBorder="1"/>
    <xf numFmtId="0" fontId="35" fillId="24" borderId="0" xfId="0" applyFont="1" applyFill="1" applyAlignment="1">
      <alignment wrapText="1"/>
    </xf>
    <xf numFmtId="0" fontId="0" fillId="24" borderId="0" xfId="0" applyFont="1" applyFill="1"/>
    <xf numFmtId="17" fontId="46" fillId="24" borderId="45" xfId="123" applyNumberFormat="1" applyFont="1" applyFill="1" applyBorder="1" applyAlignment="1">
      <alignment horizontal="center" vertical="center" wrapText="1"/>
    </xf>
    <xf numFmtId="0" fontId="46" fillId="24" borderId="25" xfId="45" applyFont="1" applyFill="1" applyBorder="1" applyAlignment="1">
      <alignment horizontal="center" vertical="center" wrapText="1"/>
    </xf>
    <xf numFmtId="0" fontId="46" fillId="24" borderId="31" xfId="45" applyFont="1" applyFill="1" applyBorder="1" applyAlignment="1">
      <alignment horizontal="center" vertical="center" wrapText="1"/>
    </xf>
    <xf numFmtId="0" fontId="46" fillId="24" borderId="26" xfId="45" applyFont="1" applyFill="1" applyBorder="1" applyAlignment="1">
      <alignment horizontal="center" vertical="center" wrapText="1"/>
    </xf>
    <xf numFmtId="1" fontId="46" fillId="24" borderId="25" xfId="45" applyNumberFormat="1" applyFont="1" applyFill="1" applyBorder="1" applyAlignment="1">
      <alignment horizontal="center" vertical="center" wrapText="1"/>
    </xf>
    <xf numFmtId="1" fontId="46" fillId="24" borderId="31" xfId="45" applyNumberFormat="1" applyFont="1" applyFill="1" applyBorder="1" applyAlignment="1">
      <alignment horizontal="center" vertical="center" wrapText="1"/>
    </xf>
    <xf numFmtId="1" fontId="46" fillId="24" borderId="26" xfId="45" applyNumberFormat="1" applyFont="1" applyFill="1" applyBorder="1" applyAlignment="1">
      <alignment horizontal="center" vertical="center" wrapText="1"/>
    </xf>
    <xf numFmtId="1" fontId="46" fillId="24" borderId="29" xfId="45" applyNumberFormat="1" applyFont="1" applyFill="1" applyBorder="1" applyAlignment="1">
      <alignment horizontal="center" vertical="center" wrapText="1"/>
    </xf>
    <xf numFmtId="1" fontId="46" fillId="24" borderId="30" xfId="45" applyNumberFormat="1" applyFont="1" applyFill="1" applyBorder="1" applyAlignment="1">
      <alignment horizontal="center" vertical="center" wrapText="1"/>
    </xf>
    <xf numFmtId="1" fontId="46" fillId="24" borderId="33" xfId="45" applyNumberFormat="1" applyFont="1" applyFill="1" applyBorder="1" applyAlignment="1">
      <alignment horizontal="center" vertical="center" wrapText="1"/>
    </xf>
    <xf numFmtId="0" fontId="46" fillId="24" borderId="25" xfId="0" applyFont="1" applyFill="1" applyBorder="1" applyAlignment="1">
      <alignment horizontal="center" vertical="center" wrapText="1"/>
    </xf>
    <xf numFmtId="0" fontId="46" fillId="24" borderId="31" xfId="0" applyFont="1" applyFill="1" applyBorder="1" applyAlignment="1">
      <alignment horizontal="center" vertical="center" wrapText="1"/>
    </xf>
    <xf numFmtId="0" fontId="46" fillId="24" borderId="26" xfId="0" applyFont="1" applyFill="1" applyBorder="1" applyAlignment="1">
      <alignment horizontal="center" vertical="center" wrapText="1"/>
    </xf>
    <xf numFmtId="0" fontId="46" fillId="24" borderId="53" xfId="44" applyFont="1" applyFill="1" applyBorder="1" applyAlignment="1">
      <alignment horizontal="center" vertical="center" wrapText="1"/>
    </xf>
    <xf numFmtId="0" fontId="46" fillId="24" borderId="50" xfId="44" applyFont="1" applyFill="1" applyBorder="1" applyAlignment="1">
      <alignment horizontal="center" vertical="center" wrapText="1"/>
    </xf>
    <xf numFmtId="0" fontId="46" fillId="24" borderId="51" xfId="44" applyFont="1" applyFill="1" applyBorder="1" applyAlignment="1">
      <alignment horizontal="center" vertical="center" wrapText="1"/>
    </xf>
    <xf numFmtId="0" fontId="46" fillId="24" borderId="25" xfId="0" applyFont="1" applyFill="1" applyBorder="1" applyAlignment="1">
      <alignment horizontal="center" vertical="center"/>
    </xf>
    <xf numFmtId="0" fontId="46" fillId="24" borderId="31" xfId="0" applyFont="1" applyFill="1" applyBorder="1" applyAlignment="1">
      <alignment horizontal="center" vertical="center"/>
    </xf>
    <xf numFmtId="0" fontId="46" fillId="24" borderId="26" xfId="0" applyFont="1" applyFill="1" applyBorder="1" applyAlignment="1">
      <alignment horizontal="center" vertical="center"/>
    </xf>
    <xf numFmtId="0" fontId="49" fillId="24" borderId="43" xfId="86" applyFont="1" applyFill="1" applyBorder="1" applyAlignment="1">
      <alignment horizontal="center" vertical="center" wrapText="1"/>
    </xf>
    <xf numFmtId="0" fontId="49" fillId="24" borderId="26" xfId="86" applyFont="1" applyFill="1" applyBorder="1" applyAlignment="1">
      <alignment horizontal="center" vertical="center" wrapText="1"/>
    </xf>
    <xf numFmtId="0" fontId="49" fillId="24" borderId="25" xfId="88" applyFont="1" applyFill="1" applyBorder="1" applyAlignment="1">
      <alignment horizontal="center" vertical="center" wrapText="1"/>
    </xf>
    <xf numFmtId="0" fontId="49" fillId="24" borderId="31" xfId="88" applyFont="1" applyFill="1" applyBorder="1" applyAlignment="1">
      <alignment horizontal="center" vertical="center" wrapText="1"/>
    </xf>
    <xf numFmtId="0" fontId="49" fillId="24" borderId="26" xfId="88" applyFont="1" applyFill="1" applyBorder="1" applyAlignment="1">
      <alignment horizontal="center" vertical="center" wrapText="1"/>
    </xf>
    <xf numFmtId="0" fontId="35" fillId="24" borderId="16" xfId="0" applyFont="1" applyFill="1" applyBorder="1" applyAlignment="1">
      <alignment horizontal="left" vertical="center" wrapText="1"/>
    </xf>
    <xf numFmtId="0" fontId="46" fillId="24" borderId="27" xfId="43" applyFont="1" applyFill="1" applyBorder="1" applyAlignment="1">
      <alignment horizontal="center" vertical="center" wrapText="1"/>
    </xf>
    <xf numFmtId="0" fontId="46" fillId="24" borderId="32" xfId="43" applyFont="1" applyFill="1" applyBorder="1" applyAlignment="1">
      <alignment horizontal="center" vertical="center" wrapText="1"/>
    </xf>
    <xf numFmtId="0" fontId="46" fillId="24" borderId="28" xfId="43" applyFont="1" applyFill="1" applyBorder="1" applyAlignment="1">
      <alignment horizontal="center" vertical="center" wrapText="1"/>
    </xf>
    <xf numFmtId="0" fontId="46" fillId="24" borderId="27" xfId="45" applyFont="1" applyFill="1" applyBorder="1" applyAlignment="1">
      <alignment horizontal="center" vertical="center" wrapText="1"/>
    </xf>
    <xf numFmtId="0" fontId="46" fillId="24" borderId="32" xfId="45" applyFont="1" applyFill="1" applyBorder="1" applyAlignment="1">
      <alignment horizontal="center" vertical="center" wrapText="1"/>
    </xf>
    <xf numFmtId="0" fontId="46" fillId="24" borderId="28" xfId="45" applyFont="1" applyFill="1" applyBorder="1" applyAlignment="1">
      <alignment horizontal="center" vertical="center" wrapText="1"/>
    </xf>
    <xf numFmtId="0" fontId="46" fillId="24" borderId="25" xfId="43" applyFont="1" applyFill="1" applyBorder="1" applyAlignment="1">
      <alignment horizontal="center" vertical="center" wrapText="1"/>
    </xf>
    <xf numFmtId="0" fontId="46" fillId="24" borderId="31" xfId="43" applyFont="1" applyFill="1" applyBorder="1" applyAlignment="1">
      <alignment horizontal="center" vertical="center" wrapText="1"/>
    </xf>
    <xf numFmtId="0" fontId="11" fillId="24" borderId="13" xfId="0" applyFont="1" applyFill="1" applyBorder="1" applyAlignment="1">
      <alignment horizontal="center" vertical="center" wrapText="1"/>
    </xf>
    <xf numFmtId="0" fontId="11" fillId="24" borderId="12" xfId="0" applyFont="1" applyFill="1" applyBorder="1" applyAlignment="1">
      <alignment horizontal="center" vertical="center" wrapText="1"/>
    </xf>
    <xf numFmtId="0" fontId="46" fillId="24" borderId="25" xfId="44" applyFont="1" applyFill="1" applyBorder="1" applyAlignment="1">
      <alignment horizontal="center" vertical="center" wrapText="1"/>
    </xf>
    <xf numFmtId="0" fontId="46" fillId="24" borderId="31" xfId="44" applyFont="1" applyFill="1" applyBorder="1" applyAlignment="1">
      <alignment horizontal="center" vertical="center" wrapText="1"/>
    </xf>
    <xf numFmtId="0" fontId="46" fillId="24" borderId="26" xfId="44" applyFont="1" applyFill="1" applyBorder="1" applyAlignment="1">
      <alignment horizontal="center" vertical="center" wrapText="1"/>
    </xf>
    <xf numFmtId="1" fontId="46" fillId="24" borderId="25" xfId="43" applyNumberFormat="1" applyFont="1" applyFill="1" applyBorder="1" applyAlignment="1">
      <alignment horizontal="center" vertical="center" wrapText="1"/>
    </xf>
    <xf numFmtId="1" fontId="46" fillId="24" borderId="31" xfId="43" applyNumberFormat="1" applyFont="1" applyFill="1" applyBorder="1" applyAlignment="1">
      <alignment horizontal="center" vertical="center" wrapText="1"/>
    </xf>
    <xf numFmtId="0" fontId="46" fillId="24" borderId="27" xfId="44" applyFont="1" applyFill="1" applyBorder="1" applyAlignment="1">
      <alignment horizontal="center" vertical="center" wrapText="1"/>
    </xf>
    <xf numFmtId="0" fontId="46" fillId="24" borderId="28" xfId="44" applyFont="1" applyFill="1" applyBorder="1" applyAlignment="1">
      <alignment horizontal="center" vertical="center" wrapText="1"/>
    </xf>
    <xf numFmtId="1" fontId="46" fillId="24" borderId="29" xfId="43" applyNumberFormat="1" applyFont="1" applyFill="1" applyBorder="1" applyAlignment="1">
      <alignment horizontal="center" vertical="center" wrapText="1"/>
    </xf>
    <xf numFmtId="1" fontId="46" fillId="24" borderId="30" xfId="43" applyNumberFormat="1" applyFont="1" applyFill="1" applyBorder="1" applyAlignment="1">
      <alignment horizontal="center" vertical="center" wrapText="1"/>
    </xf>
    <xf numFmtId="1" fontId="46" fillId="24" borderId="33" xfId="43" applyNumberFormat="1" applyFont="1" applyFill="1" applyBorder="1" applyAlignment="1">
      <alignment horizontal="center" vertical="center" wrapText="1"/>
    </xf>
    <xf numFmtId="0" fontId="46" fillId="24" borderId="49" xfId="44" applyFont="1" applyFill="1" applyBorder="1" applyAlignment="1">
      <alignment horizontal="center" vertical="center" wrapText="1"/>
    </xf>
    <xf numFmtId="0" fontId="46" fillId="24" borderId="54" xfId="44" applyFont="1" applyFill="1" applyBorder="1" applyAlignment="1">
      <alignment horizontal="center" vertical="center" wrapText="1"/>
    </xf>
    <xf numFmtId="0" fontId="46" fillId="24" borderId="55" xfId="44" applyFont="1" applyFill="1" applyBorder="1" applyAlignment="1">
      <alignment horizontal="center" vertical="center" wrapText="1"/>
    </xf>
    <xf numFmtId="0" fontId="46" fillId="24" borderId="34" xfId="44" applyFont="1" applyFill="1" applyBorder="1" applyAlignment="1">
      <alignment horizontal="center" vertical="center" wrapText="1"/>
    </xf>
    <xf numFmtId="0" fontId="46" fillId="24" borderId="35" xfId="44" applyFont="1" applyFill="1" applyBorder="1" applyAlignment="1">
      <alignment horizontal="center" vertical="center" wrapText="1"/>
    </xf>
    <xf numFmtId="0" fontId="46" fillId="24" borderId="36" xfId="44" applyFont="1" applyFill="1" applyBorder="1" applyAlignment="1">
      <alignment horizontal="center" vertical="center" wrapText="1"/>
    </xf>
    <xf numFmtId="0" fontId="46" fillId="24" borderId="39" xfId="44" applyFont="1" applyFill="1" applyBorder="1" applyAlignment="1">
      <alignment horizontal="center" vertical="center" wrapText="1"/>
    </xf>
    <xf numFmtId="0" fontId="46" fillId="24" borderId="40" xfId="44" applyFont="1" applyFill="1" applyBorder="1" applyAlignment="1">
      <alignment horizontal="center" vertical="center" wrapText="1"/>
    </xf>
    <xf numFmtId="0" fontId="46" fillId="24" borderId="41" xfId="44" applyFont="1" applyFill="1" applyBorder="1" applyAlignment="1">
      <alignment horizontal="center" vertical="center" wrapText="1"/>
    </xf>
    <xf numFmtId="0" fontId="11" fillId="24" borderId="14" xfId="0" applyFont="1" applyFill="1" applyBorder="1" applyAlignment="1">
      <alignment horizontal="center" vertical="center" wrapText="1"/>
    </xf>
    <xf numFmtId="0" fontId="11" fillId="24" borderId="11" xfId="0" applyFont="1" applyFill="1" applyBorder="1" applyAlignment="1">
      <alignment horizontal="center" vertical="center" wrapText="1"/>
    </xf>
    <xf numFmtId="0" fontId="46" fillId="24" borderId="29" xfId="44" applyFont="1" applyFill="1" applyBorder="1" applyAlignment="1">
      <alignment horizontal="center" vertical="center" wrapText="1"/>
    </xf>
    <xf numFmtId="0" fontId="46" fillId="24" borderId="30" xfId="44" applyFont="1" applyFill="1" applyBorder="1" applyAlignment="1">
      <alignment horizontal="center" vertical="center" wrapText="1"/>
    </xf>
    <xf numFmtId="17" fontId="46" fillId="24" borderId="45" xfId="97" applyNumberFormat="1" applyFont="1" applyFill="1" applyBorder="1" applyAlignment="1">
      <alignment horizontal="center" vertical="center" wrapText="1"/>
    </xf>
    <xf numFmtId="0" fontId="46" fillId="24" borderId="46" xfId="97" applyNumberFormat="1" applyFont="1" applyFill="1" applyBorder="1" applyAlignment="1">
      <alignment horizontal="center" vertical="center" wrapText="1"/>
    </xf>
    <xf numFmtId="0" fontId="45" fillId="24" borderId="0" xfId="0" applyFont="1" applyFill="1" applyAlignment="1">
      <alignment horizontal="center"/>
    </xf>
    <xf numFmtId="0" fontId="43" fillId="24" borderId="0" xfId="0" applyFont="1" applyFill="1" applyAlignment="1">
      <alignment horizontal="center" vertical="center"/>
    </xf>
    <xf numFmtId="0" fontId="44" fillId="24" borderId="0" xfId="0" applyFont="1" applyFill="1" applyAlignment="1">
      <alignment horizontal="left"/>
    </xf>
    <xf numFmtId="0" fontId="46" fillId="24" borderId="29" xfId="42" applyFont="1" applyFill="1" applyBorder="1" applyAlignment="1">
      <alignment vertical="center" wrapText="1"/>
    </xf>
    <xf numFmtId="0" fontId="46" fillId="24" borderId="61" xfId="42" applyFont="1" applyFill="1" applyBorder="1" applyAlignment="1">
      <alignment vertical="center" wrapText="1"/>
    </xf>
    <xf numFmtId="0" fontId="46" fillId="24" borderId="27" xfId="42" applyFont="1" applyFill="1" applyBorder="1" applyAlignment="1">
      <alignment vertical="center" wrapText="1"/>
    </xf>
    <xf numFmtId="0" fontId="46" fillId="24" borderId="33" xfId="42" applyFont="1" applyFill="1" applyBorder="1" applyAlignment="1">
      <alignment vertical="center" wrapText="1"/>
    </xf>
    <xf numFmtId="0" fontId="46" fillId="24" borderId="52" xfId="42" applyFont="1" applyFill="1" applyBorder="1" applyAlignment="1">
      <alignment vertical="center" wrapText="1"/>
    </xf>
    <xf numFmtId="0" fontId="46" fillId="24" borderId="28" xfId="42" applyFont="1" applyFill="1" applyBorder="1" applyAlignment="1">
      <alignment vertical="center" wrapText="1"/>
    </xf>
    <xf numFmtId="0" fontId="46" fillId="24" borderId="29" xfId="42" applyFont="1" applyFill="1" applyBorder="1" applyAlignment="1">
      <alignment horizontal="center" vertical="center" wrapText="1"/>
    </xf>
    <xf numFmtId="0" fontId="0" fillId="24" borderId="30" xfId="0" applyFont="1" applyFill="1" applyBorder="1" applyAlignment="1">
      <alignment horizontal="center" vertical="center"/>
    </xf>
    <xf numFmtId="0" fontId="46" fillId="24" borderId="25" xfId="42" applyFont="1" applyFill="1" applyBorder="1" applyAlignment="1">
      <alignment horizontal="center" vertical="center" wrapText="1"/>
    </xf>
    <xf numFmtId="0" fontId="0" fillId="24" borderId="31" xfId="0" applyFont="1" applyFill="1" applyBorder="1" applyAlignment="1">
      <alignment horizontal="center" vertical="center"/>
    </xf>
    <xf numFmtId="0" fontId="46" fillId="24" borderId="53" xfId="42" applyFont="1" applyFill="1" applyBorder="1" applyAlignment="1">
      <alignment horizontal="center" vertical="center" wrapText="1"/>
    </xf>
    <xf numFmtId="0" fontId="46" fillId="24" borderId="50" xfId="42" applyFont="1" applyFill="1" applyBorder="1" applyAlignment="1">
      <alignment horizontal="center" vertical="center" wrapText="1"/>
    </xf>
    <xf numFmtId="0" fontId="46" fillId="24" borderId="51" xfId="42" applyFont="1" applyFill="1" applyBorder="1" applyAlignment="1">
      <alignment horizontal="center" vertical="center" wrapText="1"/>
    </xf>
    <xf numFmtId="0" fontId="46" fillId="24" borderId="31" xfId="42" applyFont="1" applyFill="1" applyBorder="1" applyAlignment="1">
      <alignment horizontal="center" vertical="center" wrapText="1"/>
    </xf>
    <xf numFmtId="0" fontId="0" fillId="24" borderId="15" xfId="0" applyFont="1" applyFill="1" applyBorder="1"/>
    <xf numFmtId="0" fontId="0" fillId="24" borderId="11" xfId="0" applyFont="1" applyFill="1" applyBorder="1"/>
    <xf numFmtId="0" fontId="0" fillId="24" borderId="21" xfId="0" applyFont="1" applyFill="1" applyBorder="1"/>
    <xf numFmtId="0" fontId="0" fillId="24" borderId="12" xfId="0" applyFont="1" applyFill="1" applyBorder="1"/>
    <xf numFmtId="0" fontId="35" fillId="24" borderId="0" xfId="0" applyFont="1" applyFill="1" applyBorder="1" applyAlignment="1">
      <alignment horizontal="right"/>
    </xf>
    <xf numFmtId="0" fontId="0" fillId="24" borderId="24" xfId="0" applyFont="1" applyFill="1" applyBorder="1"/>
    <xf numFmtId="0" fontId="11" fillId="24" borderId="15" xfId="0" applyFont="1" applyFill="1" applyBorder="1" applyAlignment="1">
      <alignment horizontal="center" vertical="center" wrapText="1"/>
    </xf>
    <xf numFmtId="0" fontId="0" fillId="24" borderId="26" xfId="0" applyFont="1" applyFill="1" applyBorder="1" applyAlignment="1">
      <alignment horizontal="center" vertical="center"/>
    </xf>
    <xf numFmtId="0" fontId="46" fillId="24" borderId="27" xfId="42" applyFont="1" applyFill="1" applyBorder="1" applyAlignment="1">
      <alignment horizontal="center" vertical="center" wrapText="1"/>
    </xf>
    <xf numFmtId="0" fontId="0" fillId="24" borderId="28" xfId="0" applyFont="1" applyFill="1" applyBorder="1" applyAlignment="1">
      <alignment horizontal="center" vertical="center"/>
    </xf>
    <xf numFmtId="0" fontId="39" fillId="24" borderId="0" xfId="0" applyFont="1" applyFill="1" applyAlignment="1">
      <alignment horizontal="left" wrapText="1"/>
    </xf>
    <xf numFmtId="0" fontId="35" fillId="24" borderId="0" xfId="0" applyFont="1" applyFill="1" applyBorder="1" applyAlignment="1">
      <alignment horizontal="center" vertical="top" wrapText="1"/>
    </xf>
    <xf numFmtId="0" fontId="0" fillId="24" borderId="0" xfId="0" applyFont="1" applyFill="1" applyBorder="1"/>
    <xf numFmtId="0" fontId="46" fillId="24" borderId="30" xfId="42" applyFont="1" applyFill="1" applyBorder="1" applyAlignment="1">
      <alignment horizontal="center" vertical="center" wrapText="1"/>
    </xf>
    <xf numFmtId="0" fontId="46" fillId="24" borderId="0" xfId="42" applyFont="1" applyFill="1" applyBorder="1" applyAlignment="1">
      <alignment horizontal="center" vertical="center" wrapText="1"/>
    </xf>
    <xf numFmtId="0" fontId="46" fillId="24" borderId="32" xfId="42" applyFont="1" applyFill="1" applyBorder="1" applyAlignment="1">
      <alignment horizontal="center" vertical="center" wrapText="1"/>
    </xf>
    <xf numFmtId="0" fontId="11" fillId="24" borderId="17" xfId="0" applyFont="1" applyFill="1" applyBorder="1" applyAlignment="1">
      <alignment horizontal="center" vertical="center" wrapText="1"/>
    </xf>
    <xf numFmtId="0" fontId="0" fillId="24" borderId="22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16" xfId="0" applyFont="1" applyFill="1" applyBorder="1"/>
    <xf numFmtId="0" fontId="0" fillId="24" borderId="20" xfId="0" applyFont="1" applyFill="1" applyBorder="1"/>
    <xf numFmtId="0" fontId="46" fillId="24" borderId="32" xfId="44" applyFont="1" applyFill="1" applyBorder="1" applyAlignment="1">
      <alignment horizontal="center" vertical="center" wrapText="1"/>
    </xf>
    <xf numFmtId="0" fontId="11" fillId="24" borderId="21" xfId="0" applyFont="1" applyFill="1" applyBorder="1" applyAlignment="1">
      <alignment horizontal="center" vertical="center" wrapText="1"/>
    </xf>
    <xf numFmtId="0" fontId="35" fillId="24" borderId="14" xfId="0" applyFont="1" applyFill="1" applyBorder="1" applyAlignment="1">
      <alignment horizontal="center" vertical="center" wrapText="1"/>
    </xf>
    <xf numFmtId="0" fontId="46" fillId="24" borderId="44" xfId="45" applyFont="1" applyFill="1" applyBorder="1" applyAlignment="1">
      <alignment horizontal="center" vertical="center" wrapText="1"/>
    </xf>
    <xf numFmtId="0" fontId="46" fillId="24" borderId="45" xfId="45" applyFont="1" applyFill="1" applyBorder="1" applyAlignment="1">
      <alignment horizontal="center" vertical="center" wrapText="1"/>
    </xf>
    <xf numFmtId="0" fontId="46" fillId="24" borderId="43" xfId="45" applyFont="1" applyFill="1" applyBorder="1" applyAlignment="1">
      <alignment horizontal="center" vertical="center" wrapText="1"/>
    </xf>
    <xf numFmtId="0" fontId="46" fillId="24" borderId="46" xfId="45" applyFont="1" applyFill="1" applyBorder="1" applyAlignment="1">
      <alignment horizontal="center" vertical="center" wrapText="1"/>
    </xf>
    <xf numFmtId="0" fontId="11" fillId="24" borderId="10" xfId="0" applyFont="1" applyFill="1" applyBorder="1" applyAlignment="1">
      <alignment horizontal="center" vertical="center" wrapText="1"/>
    </xf>
    <xf numFmtId="0" fontId="0" fillId="24" borderId="10" xfId="0" applyFont="1" applyFill="1" applyBorder="1"/>
    <xf numFmtId="0" fontId="35" fillId="24" borderId="10" xfId="0" applyFont="1" applyFill="1" applyBorder="1" applyAlignment="1">
      <alignment vertical="top" wrapText="1"/>
    </xf>
    <xf numFmtId="0" fontId="46" fillId="24" borderId="44" xfId="43" applyFont="1" applyFill="1" applyBorder="1" applyAlignment="1">
      <alignment horizontal="center" vertical="center" wrapText="1"/>
    </xf>
    <xf numFmtId="0" fontId="46" fillId="24" borderId="45" xfId="43" applyFont="1" applyFill="1" applyBorder="1" applyAlignment="1">
      <alignment horizontal="center" vertical="center" wrapText="1"/>
    </xf>
    <xf numFmtId="0" fontId="46" fillId="24" borderId="43" xfId="43" applyFont="1" applyFill="1" applyBorder="1" applyAlignment="1">
      <alignment horizontal="center" vertical="center" wrapText="1"/>
    </xf>
    <xf numFmtId="0" fontId="46" fillId="24" borderId="46" xfId="43" applyFont="1" applyFill="1" applyBorder="1" applyAlignment="1">
      <alignment horizontal="center" vertical="center" wrapText="1"/>
    </xf>
    <xf numFmtId="0" fontId="46" fillId="24" borderId="26" xfId="42" applyFont="1" applyFill="1" applyBorder="1" applyAlignment="1">
      <alignment horizontal="center" vertical="center" wrapText="1"/>
    </xf>
    <xf numFmtId="0" fontId="11" fillId="24" borderId="22" xfId="0" applyFont="1" applyFill="1" applyBorder="1" applyAlignment="1">
      <alignment horizontal="center" vertical="center" wrapText="1"/>
    </xf>
    <xf numFmtId="0" fontId="11" fillId="24" borderId="18" xfId="0" applyFont="1" applyFill="1" applyBorder="1" applyAlignment="1">
      <alignment horizontal="center" vertical="center" wrapText="1"/>
    </xf>
    <xf numFmtId="0" fontId="11" fillId="24" borderId="19" xfId="0" applyFont="1" applyFill="1" applyBorder="1" applyAlignment="1">
      <alignment horizontal="center" vertical="center" wrapText="1"/>
    </xf>
    <xf numFmtId="0" fontId="11" fillId="24" borderId="16" xfId="0" applyFont="1" applyFill="1" applyBorder="1" applyAlignment="1">
      <alignment horizontal="center" vertical="center" wrapText="1"/>
    </xf>
    <xf numFmtId="0" fontId="11" fillId="24" borderId="20" xfId="0" applyFont="1" applyFill="1" applyBorder="1" applyAlignment="1">
      <alignment horizontal="center" vertical="center" wrapText="1"/>
    </xf>
    <xf numFmtId="0" fontId="43" fillId="24" borderId="0" xfId="0" applyFont="1" applyFill="1" applyAlignment="1">
      <alignment horizontal="right" vertical="center" wrapText="1"/>
    </xf>
    <xf numFmtId="0" fontId="43" fillId="24" borderId="0" xfId="0" applyFont="1" applyFill="1" applyBorder="1" applyAlignment="1">
      <alignment horizontal="center" vertical="center" wrapText="1"/>
    </xf>
    <xf numFmtId="0" fontId="43" fillId="24" borderId="15" xfId="0" applyFont="1" applyFill="1" applyBorder="1" applyAlignment="1">
      <alignment wrapText="1"/>
    </xf>
    <xf numFmtId="0" fontId="11" fillId="24" borderId="0" xfId="0" applyFont="1" applyFill="1" applyBorder="1" applyAlignment="1">
      <alignment horizontal="right" vertical="center" wrapText="1"/>
    </xf>
    <xf numFmtId="0" fontId="39" fillId="24" borderId="0" xfId="0" applyFont="1" applyFill="1" applyAlignment="1">
      <alignment horizontal="center"/>
    </xf>
    <xf numFmtId="0" fontId="43" fillId="24" borderId="0" xfId="0" applyFont="1" applyFill="1" applyBorder="1" applyAlignment="1">
      <alignment horizontal="center" wrapText="1"/>
    </xf>
    <xf numFmtId="0" fontId="35" fillId="24" borderId="0" xfId="0" applyFont="1" applyFill="1" applyAlignment="1">
      <alignment horizontal="center"/>
    </xf>
    <xf numFmtId="0" fontId="39" fillId="24" borderId="0" xfId="0" applyFont="1" applyFill="1" applyAlignment="1">
      <alignment horizontal="left"/>
    </xf>
    <xf numFmtId="0" fontId="35" fillId="24" borderId="0" xfId="0" applyFont="1" applyFill="1" applyBorder="1" applyAlignment="1">
      <alignment horizontal="right" wrapText="1"/>
    </xf>
    <xf numFmtId="0" fontId="0" fillId="24" borderId="24" xfId="0" applyFont="1" applyFill="1" applyBorder="1" applyAlignment="1">
      <alignment wrapText="1"/>
    </xf>
    <xf numFmtId="0" fontId="46" fillId="24" borderId="29" xfId="45" applyFont="1" applyFill="1" applyBorder="1" applyAlignment="1">
      <alignment horizontal="center" vertical="center" wrapText="1"/>
    </xf>
    <xf numFmtId="0" fontId="46" fillId="24" borderId="30" xfId="45" applyFont="1" applyFill="1" applyBorder="1" applyAlignment="1">
      <alignment horizontal="center" vertical="center" wrapText="1"/>
    </xf>
    <xf numFmtId="1" fontId="46" fillId="24" borderId="44" xfId="45" applyNumberFormat="1" applyFont="1" applyFill="1" applyBorder="1" applyAlignment="1">
      <alignment horizontal="center" vertical="center" wrapText="1"/>
    </xf>
    <xf numFmtId="1" fontId="46" fillId="24" borderId="45" xfId="45" applyNumberFormat="1" applyFont="1" applyFill="1" applyBorder="1" applyAlignment="1">
      <alignment horizontal="center" vertical="center" wrapText="1"/>
    </xf>
    <xf numFmtId="1" fontId="46" fillId="24" borderId="43" xfId="45" applyNumberFormat="1" applyFont="1" applyFill="1" applyBorder="1" applyAlignment="1">
      <alignment horizontal="center" vertical="center" wrapText="1"/>
    </xf>
    <xf numFmtId="1" fontId="46" fillId="24" borderId="46" xfId="45" applyNumberFormat="1" applyFont="1" applyFill="1" applyBorder="1" applyAlignment="1">
      <alignment horizontal="center" vertical="center" wrapText="1"/>
    </xf>
    <xf numFmtId="1" fontId="46" fillId="24" borderId="56" xfId="45" applyNumberFormat="1" applyFont="1" applyFill="1" applyBorder="1" applyAlignment="1">
      <alignment horizontal="center" vertical="center" wrapText="1"/>
    </xf>
    <xf numFmtId="1" fontId="46" fillId="24" borderId="57" xfId="45" applyNumberFormat="1" applyFont="1" applyFill="1" applyBorder="1" applyAlignment="1">
      <alignment horizontal="center" vertical="center" wrapText="1"/>
    </xf>
    <xf numFmtId="1" fontId="46" fillId="24" borderId="59" xfId="45" applyNumberFormat="1" applyFont="1" applyFill="1" applyBorder="1" applyAlignment="1">
      <alignment horizontal="center" vertical="center" wrapText="1"/>
    </xf>
    <xf numFmtId="1" fontId="46" fillId="24" borderId="58" xfId="45" applyNumberFormat="1" applyFont="1" applyFill="1" applyBorder="1" applyAlignment="1">
      <alignment horizontal="center" vertical="center" wrapText="1"/>
    </xf>
    <xf numFmtId="0" fontId="46" fillId="24" borderId="47" xfId="45" applyFont="1" applyFill="1" applyBorder="1" applyAlignment="1">
      <alignment horizontal="center" vertical="center" wrapText="1"/>
    </xf>
    <xf numFmtId="0" fontId="46" fillId="24" borderId="48" xfId="45" applyFont="1" applyFill="1" applyBorder="1" applyAlignment="1">
      <alignment horizontal="center" vertical="center" wrapText="1"/>
    </xf>
    <xf numFmtId="0" fontId="46" fillId="24" borderId="64" xfId="45" applyFont="1" applyFill="1" applyBorder="1" applyAlignment="1">
      <alignment horizontal="center" vertical="center" wrapText="1"/>
    </xf>
    <xf numFmtId="0" fontId="46" fillId="24" borderId="63" xfId="45" applyFont="1" applyFill="1" applyBorder="1" applyAlignment="1">
      <alignment horizontal="center" vertical="center" wrapText="1"/>
    </xf>
    <xf numFmtId="0" fontId="35" fillId="24" borderId="21" xfId="0" applyFont="1" applyFill="1" applyBorder="1" applyAlignment="1">
      <alignment vertical="top" wrapText="1"/>
    </xf>
    <xf numFmtId="0" fontId="35" fillId="24" borderId="22" xfId="0" applyFont="1" applyFill="1" applyBorder="1" applyAlignment="1">
      <alignment horizontal="center" vertical="center" wrapText="1"/>
    </xf>
    <xf numFmtId="0" fontId="11" fillId="24" borderId="0" xfId="0" applyFont="1" applyFill="1" applyBorder="1" applyAlignment="1">
      <alignment horizontal="center" vertical="center" wrapText="1"/>
    </xf>
    <xf numFmtId="164" fontId="35" fillId="24" borderId="14" xfId="0" applyNumberFormat="1" applyFont="1" applyFill="1" applyBorder="1" applyAlignment="1">
      <alignment horizontal="center" vertical="top"/>
    </xf>
    <xf numFmtId="1" fontId="46" fillId="24" borderId="47" xfId="45" applyNumberFormat="1" applyFont="1" applyFill="1" applyBorder="1" applyAlignment="1">
      <alignment horizontal="center" vertical="center" wrapText="1"/>
    </xf>
    <xf numFmtId="1" fontId="46" fillId="24" borderId="48" xfId="45" applyNumberFormat="1" applyFont="1" applyFill="1" applyBorder="1" applyAlignment="1">
      <alignment horizontal="center" vertical="center" wrapText="1"/>
    </xf>
    <xf numFmtId="1" fontId="46" fillId="24" borderId="60" xfId="45" applyNumberFormat="1" applyFont="1" applyFill="1" applyBorder="1" applyAlignment="1">
      <alignment horizontal="center" vertical="center" wrapText="1"/>
    </xf>
    <xf numFmtId="1" fontId="46" fillId="24" borderId="15" xfId="45" applyNumberFormat="1" applyFont="1" applyFill="1" applyBorder="1" applyAlignment="1">
      <alignment horizontal="center" vertical="center" wrapText="1"/>
    </xf>
    <xf numFmtId="0" fontId="11" fillId="24" borderId="16" xfId="0" applyFont="1" applyFill="1" applyBorder="1" applyAlignment="1">
      <alignment horizontal="center" wrapText="1"/>
    </xf>
    <xf numFmtId="0" fontId="39" fillId="24" borderId="16" xfId="0" applyFont="1" applyFill="1" applyBorder="1" applyAlignment="1">
      <alignment horizontal="left" vertical="center" wrapText="1"/>
    </xf>
    <xf numFmtId="0" fontId="35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46" fillId="24" borderId="33" xfId="44" applyFont="1" applyFill="1" applyBorder="1" applyAlignment="1">
      <alignment horizontal="center" vertical="center" wrapText="1"/>
    </xf>
    <xf numFmtId="0" fontId="46" fillId="24" borderId="26" xfId="43" applyFont="1" applyFill="1" applyBorder="1" applyAlignment="1">
      <alignment horizontal="center" vertical="center" wrapText="1"/>
    </xf>
    <xf numFmtId="1" fontId="46" fillId="24" borderId="26" xfId="43" applyNumberFormat="1" applyFont="1" applyFill="1" applyBorder="1" applyAlignment="1">
      <alignment horizontal="center" vertical="center" wrapText="1"/>
    </xf>
    <xf numFmtId="0" fontId="46" fillId="24" borderId="37" xfId="44" applyFont="1" applyFill="1" applyBorder="1" applyAlignment="1">
      <alignment horizontal="center" vertical="center" wrapText="1"/>
    </xf>
    <xf numFmtId="0" fontId="46" fillId="24" borderId="10" xfId="44" applyFont="1" applyFill="1" applyBorder="1" applyAlignment="1">
      <alignment horizontal="center" vertical="center" wrapText="1"/>
    </xf>
    <xf numFmtId="0" fontId="46" fillId="24" borderId="38" xfId="44" applyFont="1" applyFill="1" applyBorder="1" applyAlignment="1">
      <alignment horizontal="center" vertical="center" wrapText="1"/>
    </xf>
    <xf numFmtId="0" fontId="35" fillId="24" borderId="13" xfId="0" applyFont="1" applyFill="1" applyBorder="1" applyAlignment="1">
      <alignment vertical="top" wrapText="1"/>
    </xf>
    <xf numFmtId="0" fontId="39" fillId="24" borderId="0" xfId="0" applyFont="1" applyFill="1" applyAlignment="1">
      <alignment horizontal="center" vertical="center" wrapText="1"/>
    </xf>
    <xf numFmtId="1" fontId="46" fillId="24" borderId="44" xfId="43" applyNumberFormat="1" applyFont="1" applyFill="1" applyBorder="1" applyAlignment="1">
      <alignment horizontal="center" vertical="center" wrapText="1"/>
    </xf>
    <xf numFmtId="1" fontId="46" fillId="24" borderId="45" xfId="43" applyNumberFormat="1" applyFont="1" applyFill="1" applyBorder="1" applyAlignment="1">
      <alignment horizontal="center" vertical="center" wrapText="1"/>
    </xf>
    <xf numFmtId="1" fontId="46" fillId="24" borderId="43" xfId="43" applyNumberFormat="1" applyFont="1" applyFill="1" applyBorder="1" applyAlignment="1">
      <alignment horizontal="center" vertical="center" wrapText="1"/>
    </xf>
    <xf numFmtId="1" fontId="46" fillId="24" borderId="46" xfId="43" applyNumberFormat="1" applyFont="1" applyFill="1" applyBorder="1" applyAlignment="1">
      <alignment horizontal="center" vertical="center" wrapText="1"/>
    </xf>
    <xf numFmtId="1" fontId="46" fillId="24" borderId="56" xfId="43" applyNumberFormat="1" applyFont="1" applyFill="1" applyBorder="1" applyAlignment="1">
      <alignment horizontal="center" vertical="center" wrapText="1"/>
    </xf>
    <xf numFmtId="1" fontId="46" fillId="24" borderId="57" xfId="43" applyNumberFormat="1" applyFont="1" applyFill="1" applyBorder="1" applyAlignment="1">
      <alignment horizontal="center" vertical="center" wrapText="1"/>
    </xf>
    <xf numFmtId="1" fontId="46" fillId="24" borderId="59" xfId="43" applyNumberFormat="1" applyFont="1" applyFill="1" applyBorder="1" applyAlignment="1">
      <alignment horizontal="center" vertical="center" wrapText="1"/>
    </xf>
    <xf numFmtId="1" fontId="46" fillId="24" borderId="58" xfId="43" applyNumberFormat="1" applyFont="1" applyFill="1" applyBorder="1" applyAlignment="1">
      <alignment horizontal="center" vertical="center" wrapText="1"/>
    </xf>
    <xf numFmtId="0" fontId="11" fillId="24" borderId="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2" fillId="0" borderId="10" xfId="0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</cellXfs>
  <cellStyles count="1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2 2" xfId="58"/>
    <cellStyle name="Обычный 4 2 2 2" xfId="122"/>
    <cellStyle name="Обычный 4 2 3" xfId="66"/>
    <cellStyle name="Обычный 4 2 3 2" xfId="130"/>
    <cellStyle name="Обычный 4 2 4" xfId="74"/>
    <cellStyle name="Обычный 4 2 4 2" xfId="138"/>
    <cellStyle name="Обычный 4 2 5" xfId="86"/>
    <cellStyle name="Обычный 4 2 6" xfId="98"/>
    <cellStyle name="Обычный 4 2 7" xfId="110"/>
    <cellStyle name="Обычный 4 3" xfId="50"/>
    <cellStyle name="Обычный 4 3 2" xfId="78"/>
    <cellStyle name="Обычный 4 3 2 2" xfId="142"/>
    <cellStyle name="Обычный 4 3 3" xfId="90"/>
    <cellStyle name="Обычный 4 3 4" xfId="102"/>
    <cellStyle name="Обычный 4 3 5" xfId="114"/>
    <cellStyle name="Обычный 4 4" xfId="54"/>
    <cellStyle name="Обычный 4 4 2" xfId="118"/>
    <cellStyle name="Обычный 4 5" xfId="62"/>
    <cellStyle name="Обычный 4 5 2" xfId="126"/>
    <cellStyle name="Обычный 4 6" xfId="70"/>
    <cellStyle name="Обычный 4 6 2" xfId="134"/>
    <cellStyle name="Обычный 4 7" xfId="82"/>
    <cellStyle name="Обычный 4 8" xfId="94"/>
    <cellStyle name="Обычный 4 9" xfId="106"/>
    <cellStyle name="Обычный 5" xfId="43"/>
    <cellStyle name="Обычный 5 2" xfId="47"/>
    <cellStyle name="Обычный 5 2 2" xfId="59"/>
    <cellStyle name="Обычный 5 2 2 2" xfId="123"/>
    <cellStyle name="Обычный 5 2 3" xfId="67"/>
    <cellStyle name="Обычный 5 2 3 2" xfId="131"/>
    <cellStyle name="Обычный 5 2 4" xfId="75"/>
    <cellStyle name="Обычный 5 2 4 2" xfId="139"/>
    <cellStyle name="Обычный 5 2 5" xfId="87"/>
    <cellStyle name="Обычный 5 2 6" xfId="99"/>
    <cellStyle name="Обычный 5 2 7" xfId="111"/>
    <cellStyle name="Обычный 5 3" xfId="51"/>
    <cellStyle name="Обычный 5 3 2" xfId="79"/>
    <cellStyle name="Обычный 5 3 2 2" xfId="143"/>
    <cellStyle name="Обычный 5 3 3" xfId="91"/>
    <cellStyle name="Обычный 5 3 4" xfId="103"/>
    <cellStyle name="Обычный 5 3 5" xfId="115"/>
    <cellStyle name="Обычный 5 4" xfId="55"/>
    <cellStyle name="Обычный 5 4 2" xfId="119"/>
    <cellStyle name="Обычный 5 5" xfId="63"/>
    <cellStyle name="Обычный 5 5 2" xfId="127"/>
    <cellStyle name="Обычный 5 6" xfId="71"/>
    <cellStyle name="Обычный 5 6 2" xfId="135"/>
    <cellStyle name="Обычный 5 7" xfId="83"/>
    <cellStyle name="Обычный 5 8" xfId="95"/>
    <cellStyle name="Обычный 5 9" xfId="107"/>
    <cellStyle name="Обычный 6" xfId="44"/>
    <cellStyle name="Обычный 6 2" xfId="48"/>
    <cellStyle name="Обычный 6 2 2" xfId="60"/>
    <cellStyle name="Обычный 6 2 2 2" xfId="124"/>
    <cellStyle name="Обычный 6 2 3" xfId="68"/>
    <cellStyle name="Обычный 6 2 3 2" xfId="132"/>
    <cellStyle name="Обычный 6 2 4" xfId="76"/>
    <cellStyle name="Обычный 6 2 4 2" xfId="140"/>
    <cellStyle name="Обычный 6 2 5" xfId="88"/>
    <cellStyle name="Обычный 6 2 6" xfId="100"/>
    <cellStyle name="Обычный 6 2 7" xfId="112"/>
    <cellStyle name="Обычный 6 3" xfId="52"/>
    <cellStyle name="Обычный 6 3 2" xfId="80"/>
    <cellStyle name="Обычный 6 3 2 2" xfId="144"/>
    <cellStyle name="Обычный 6 3 3" xfId="92"/>
    <cellStyle name="Обычный 6 3 4" xfId="104"/>
    <cellStyle name="Обычный 6 3 5" xfId="116"/>
    <cellStyle name="Обычный 6 4" xfId="56"/>
    <cellStyle name="Обычный 6 4 2" xfId="120"/>
    <cellStyle name="Обычный 6 5" xfId="64"/>
    <cellStyle name="Обычный 6 5 2" xfId="128"/>
    <cellStyle name="Обычный 6 6" xfId="72"/>
    <cellStyle name="Обычный 6 6 2" xfId="136"/>
    <cellStyle name="Обычный 6 7" xfId="84"/>
    <cellStyle name="Обычный 6 8" xfId="96"/>
    <cellStyle name="Обычный 6 9" xfId="108"/>
    <cellStyle name="Обычный 7" xfId="45"/>
    <cellStyle name="Обычный 7 2" xfId="49"/>
    <cellStyle name="Обычный 7 2 2" xfId="61"/>
    <cellStyle name="Обычный 7 2 2 2" xfId="125"/>
    <cellStyle name="Обычный 7 2 3" xfId="69"/>
    <cellStyle name="Обычный 7 2 3 2" xfId="133"/>
    <cellStyle name="Обычный 7 2 4" xfId="77"/>
    <cellStyle name="Обычный 7 2 4 2" xfId="141"/>
    <cellStyle name="Обычный 7 2 5" xfId="89"/>
    <cellStyle name="Обычный 7 2 6" xfId="101"/>
    <cellStyle name="Обычный 7 2 7" xfId="113"/>
    <cellStyle name="Обычный 7 3" xfId="53"/>
    <cellStyle name="Обычный 7 3 2" xfId="81"/>
    <cellStyle name="Обычный 7 3 2 2" xfId="145"/>
    <cellStyle name="Обычный 7 3 3" xfId="93"/>
    <cellStyle name="Обычный 7 3 4" xfId="105"/>
    <cellStyle name="Обычный 7 3 5" xfId="117"/>
    <cellStyle name="Обычный 7 4" xfId="57"/>
    <cellStyle name="Обычный 7 4 2" xfId="121"/>
    <cellStyle name="Обычный 7 5" xfId="65"/>
    <cellStyle name="Обычный 7 5 2" xfId="129"/>
    <cellStyle name="Обычный 7 6" xfId="73"/>
    <cellStyle name="Обычный 7 6 2" xfId="137"/>
    <cellStyle name="Обычный 7 7" xfId="85"/>
    <cellStyle name="Обычный 7 8" xfId="97"/>
    <cellStyle name="Обычный 7 9" xfId="109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7"/>
  <sheetViews>
    <sheetView tabSelected="1" view="pageBreakPreview" topLeftCell="A435" zoomScale="50" zoomScaleNormal="72" zoomScaleSheetLayoutView="50" zoomScalePageLayoutView="49" workbookViewId="0">
      <selection activeCell="J401" sqref="J401:J417"/>
    </sheetView>
  </sheetViews>
  <sheetFormatPr defaultColWidth="9.140625" defaultRowHeight="18"/>
  <cols>
    <col min="1" max="1" width="36.7109375" style="53" customWidth="1"/>
    <col min="2" max="2" width="27.5703125" style="53" customWidth="1"/>
    <col min="3" max="3" width="16.85546875" style="53" customWidth="1"/>
    <col min="4" max="6" width="29.5703125" style="53" bestFit="1" customWidth="1"/>
    <col min="7" max="7" width="37.85546875" style="53" bestFit="1" customWidth="1"/>
    <col min="8" max="8" width="16.7109375" style="53" bestFit="1" customWidth="1"/>
    <col min="9" max="9" width="16.42578125" style="53" customWidth="1"/>
    <col min="10" max="12" width="17.7109375" style="53" customWidth="1"/>
    <col min="13" max="13" width="17.140625" style="53" customWidth="1"/>
    <col min="14" max="14" width="20" style="46" customWidth="1"/>
    <col min="15" max="15" width="17.7109375" style="46" customWidth="1"/>
    <col min="16" max="16" width="13.140625" style="103" customWidth="1"/>
    <col min="17" max="17" width="16.7109375" style="103" customWidth="1"/>
    <col min="18" max="16384" width="9.140625" style="119"/>
  </cols>
  <sheetData>
    <row r="1" spans="1:17" ht="204.75" customHeight="1">
      <c r="A1" s="51"/>
      <c r="B1" s="51"/>
      <c r="C1" s="51"/>
      <c r="D1" s="51"/>
      <c r="E1" s="51"/>
      <c r="F1" s="51"/>
      <c r="G1" s="51"/>
      <c r="H1" s="51"/>
      <c r="I1" s="285" t="s">
        <v>142</v>
      </c>
      <c r="J1" s="285"/>
      <c r="K1" s="285"/>
      <c r="L1" s="285"/>
      <c r="M1" s="285"/>
      <c r="N1" s="285"/>
      <c r="O1" s="285"/>
      <c r="P1" s="285"/>
      <c r="Q1" s="285"/>
    </row>
    <row r="2" spans="1:17" ht="24.75" customHeight="1">
      <c r="A2" s="226" t="s">
        <v>139</v>
      </c>
      <c r="B2" s="226"/>
      <c r="C2" s="226"/>
      <c r="D2" s="226"/>
      <c r="E2" s="226"/>
      <c r="F2" s="226"/>
      <c r="G2" s="226"/>
      <c r="H2" s="226"/>
      <c r="I2" s="226"/>
      <c r="J2" s="226"/>
      <c r="K2" s="52"/>
      <c r="L2" s="52"/>
      <c r="M2" s="52"/>
    </row>
    <row r="3" spans="1:17" ht="34.5" customHeight="1">
      <c r="A3" s="226" t="s">
        <v>140</v>
      </c>
      <c r="B3" s="226"/>
      <c r="C3" s="226"/>
      <c r="D3" s="226"/>
      <c r="E3" s="226"/>
      <c r="F3" s="226"/>
      <c r="G3" s="226"/>
      <c r="H3" s="226"/>
      <c r="I3" s="226"/>
      <c r="J3" s="226"/>
      <c r="K3" s="52"/>
      <c r="L3" s="52"/>
      <c r="O3" s="291"/>
      <c r="P3" s="248"/>
      <c r="Q3" s="54" t="s">
        <v>77</v>
      </c>
    </row>
    <row r="4" spans="1:17" ht="20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2"/>
      <c r="L4" s="52"/>
      <c r="O4" s="247" t="s">
        <v>78</v>
      </c>
      <c r="P4" s="248"/>
      <c r="Q4" s="56">
        <v>506501</v>
      </c>
    </row>
    <row r="5" spans="1:17" ht="24.75" customHeight="1">
      <c r="A5" s="227" t="s">
        <v>257</v>
      </c>
      <c r="B5" s="227"/>
      <c r="C5" s="227"/>
      <c r="D5" s="227"/>
      <c r="E5" s="227"/>
      <c r="F5" s="227"/>
      <c r="G5" s="227"/>
      <c r="H5" s="227"/>
      <c r="I5" s="227"/>
      <c r="J5" s="227"/>
      <c r="K5" s="52"/>
      <c r="L5" s="52"/>
      <c r="O5" s="247" t="s">
        <v>141</v>
      </c>
      <c r="P5" s="248"/>
      <c r="Q5" s="57">
        <v>44743</v>
      </c>
    </row>
    <row r="6" spans="1:17" ht="30" customHeight="1">
      <c r="A6" s="291" t="s">
        <v>258</v>
      </c>
      <c r="B6" s="291"/>
      <c r="C6" s="291"/>
      <c r="D6" s="291"/>
      <c r="E6" s="291"/>
      <c r="F6" s="291"/>
      <c r="G6" s="291"/>
      <c r="H6" s="291"/>
      <c r="I6" s="291"/>
      <c r="J6" s="291"/>
      <c r="K6" s="52"/>
      <c r="L6" s="52"/>
      <c r="O6" s="247"/>
      <c r="P6" s="248"/>
      <c r="Q6" s="57"/>
    </row>
    <row r="7" spans="1:17" ht="88.5" customHeight="1">
      <c r="A7" s="228" t="s">
        <v>93</v>
      </c>
      <c r="B7" s="228"/>
      <c r="C7" s="228"/>
      <c r="D7" s="286" t="s">
        <v>174</v>
      </c>
      <c r="E7" s="286"/>
      <c r="F7" s="286"/>
      <c r="G7" s="286"/>
      <c r="H7" s="286"/>
      <c r="I7" s="286"/>
      <c r="J7" s="286"/>
      <c r="K7" s="286"/>
      <c r="L7" s="286"/>
      <c r="M7" s="286"/>
      <c r="O7" s="293" t="s">
        <v>90</v>
      </c>
      <c r="P7" s="294"/>
      <c r="Q7" s="54" t="s">
        <v>173</v>
      </c>
    </row>
    <row r="8" spans="1:17" ht="25.5" customHeight="1">
      <c r="A8" s="228" t="s">
        <v>91</v>
      </c>
      <c r="B8" s="228"/>
      <c r="C8" s="228"/>
      <c r="D8" s="290" t="s">
        <v>207</v>
      </c>
      <c r="E8" s="290"/>
      <c r="F8" s="290"/>
      <c r="G8" s="290"/>
      <c r="H8" s="290"/>
      <c r="I8" s="290"/>
      <c r="J8" s="290"/>
      <c r="K8" s="290"/>
      <c r="L8" s="290"/>
      <c r="M8" s="290"/>
      <c r="O8" s="247" t="s">
        <v>79</v>
      </c>
      <c r="P8" s="248"/>
      <c r="Q8" s="58"/>
    </row>
    <row r="9" spans="1:17" ht="25.5">
      <c r="A9" s="127" t="s">
        <v>208</v>
      </c>
      <c r="B9" s="127"/>
      <c r="C9" s="127"/>
      <c r="D9" s="290"/>
      <c r="E9" s="290"/>
      <c r="F9" s="290"/>
      <c r="G9" s="290"/>
      <c r="H9" s="290"/>
      <c r="I9" s="290"/>
      <c r="J9" s="290"/>
      <c r="K9" s="290"/>
      <c r="L9" s="290"/>
      <c r="M9" s="290"/>
      <c r="O9" s="125"/>
      <c r="P9" s="59"/>
      <c r="Q9" s="58"/>
    </row>
    <row r="10" spans="1:17" ht="39.75" customHeight="1">
      <c r="A10" s="60" t="s">
        <v>92</v>
      </c>
      <c r="B10" s="52"/>
      <c r="C10" s="52"/>
      <c r="D10" s="287"/>
      <c r="E10" s="287"/>
      <c r="F10" s="287"/>
      <c r="G10" s="287"/>
      <c r="H10" s="287"/>
      <c r="I10" s="287"/>
      <c r="J10" s="287"/>
      <c r="K10" s="287"/>
      <c r="L10" s="61"/>
      <c r="M10" s="62"/>
      <c r="O10" s="247" t="s">
        <v>79</v>
      </c>
      <c r="P10" s="248"/>
      <c r="Q10" s="58"/>
    </row>
    <row r="11" spans="1:17">
      <c r="A11" s="292"/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</row>
    <row r="12" spans="1:17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47"/>
      <c r="O12" s="48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</row>
    <row r="14" spans="1:17">
      <c r="A14" s="289" t="s">
        <v>86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</row>
    <row r="15" spans="1:17" ht="6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8"/>
    </row>
    <row r="16" spans="1:17" ht="16.5" customHeight="1">
      <c r="A16" s="289" t="s">
        <v>88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</row>
    <row r="17" spans="1:17" ht="11.25" hidden="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8"/>
    </row>
    <row r="18" spans="1:17" ht="30.75" customHeight="1">
      <c r="A18" s="253" t="s">
        <v>189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88"/>
      <c r="O18" s="255"/>
      <c r="P18" s="254"/>
      <c r="Q18" s="255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48"/>
    </row>
    <row r="20" spans="1:17" ht="27.75" customHeight="1">
      <c r="A20" s="64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48"/>
    </row>
    <row r="21" spans="1:17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8"/>
    </row>
    <row r="22" spans="1:17" ht="21" customHeight="1">
      <c r="A22" s="65" t="s">
        <v>190</v>
      </c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  <c r="N22" s="67"/>
      <c r="O22" s="67"/>
      <c r="P22" s="68"/>
      <c r="Q22" s="68"/>
    </row>
    <row r="23" spans="1:17" s="121" customFormat="1" ht="13.5" customHeight="1">
      <c r="A23" s="65"/>
      <c r="B23" s="65"/>
      <c r="C23" s="65"/>
      <c r="D23" s="65"/>
      <c r="E23" s="65"/>
      <c r="F23" s="65"/>
      <c r="G23" s="65"/>
      <c r="H23" s="65"/>
      <c r="I23" s="65"/>
      <c r="J23" s="53"/>
      <c r="K23" s="53"/>
      <c r="L23" s="53"/>
      <c r="M23" s="53"/>
      <c r="N23" s="46"/>
      <c r="O23" s="46"/>
      <c r="P23" s="103"/>
      <c r="Q23" s="103"/>
    </row>
    <row r="24" spans="1:17" s="121" customFormat="1" ht="23.25" customHeight="1">
      <c r="A24" s="190" t="s">
        <v>87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46"/>
      <c r="O24" s="46"/>
      <c r="P24" s="103"/>
      <c r="Q24" s="103"/>
    </row>
    <row r="25" spans="1:17" s="121" customFormat="1" ht="39.75" customHeight="1">
      <c r="A25" s="199" t="s">
        <v>80</v>
      </c>
      <c r="B25" s="220" t="s">
        <v>97</v>
      </c>
      <c r="C25" s="249"/>
      <c r="D25" s="221"/>
      <c r="E25" s="220" t="s">
        <v>98</v>
      </c>
      <c r="F25" s="221"/>
      <c r="G25" s="220" t="s">
        <v>132</v>
      </c>
      <c r="H25" s="243"/>
      <c r="I25" s="243"/>
      <c r="J25" s="243"/>
      <c r="K25" s="243"/>
      <c r="L25" s="244"/>
      <c r="M25" s="220" t="s">
        <v>99</v>
      </c>
      <c r="N25" s="244"/>
      <c r="O25" s="199" t="s">
        <v>122</v>
      </c>
      <c r="P25" s="199" t="s">
        <v>123</v>
      </c>
      <c r="Q25" s="199" t="s">
        <v>124</v>
      </c>
    </row>
    <row r="26" spans="1:17" s="121" customFormat="1" ht="22.5" customHeight="1">
      <c r="A26" s="266"/>
      <c r="B26" s="199" t="s">
        <v>83</v>
      </c>
      <c r="C26" s="199" t="s">
        <v>83</v>
      </c>
      <c r="D26" s="199" t="s">
        <v>83</v>
      </c>
      <c r="E26" s="199" t="s">
        <v>83</v>
      </c>
      <c r="F26" s="199" t="s">
        <v>83</v>
      </c>
      <c r="G26" s="259" t="s">
        <v>81</v>
      </c>
      <c r="H26" s="280"/>
      <c r="I26" s="280"/>
      <c r="J26" s="281"/>
      <c r="K26" s="220" t="s">
        <v>95</v>
      </c>
      <c r="L26" s="244"/>
      <c r="M26" s="199" t="s">
        <v>192</v>
      </c>
      <c r="N26" s="199" t="s">
        <v>121</v>
      </c>
      <c r="O26" s="245"/>
      <c r="P26" s="245"/>
      <c r="Q26" s="245"/>
    </row>
    <row r="27" spans="1:17" s="121" customFormat="1" ht="48.75" customHeight="1">
      <c r="A27" s="200"/>
      <c r="B27" s="200"/>
      <c r="C27" s="200"/>
      <c r="D27" s="200"/>
      <c r="E27" s="200"/>
      <c r="F27" s="200"/>
      <c r="G27" s="282"/>
      <c r="H27" s="283"/>
      <c r="I27" s="283"/>
      <c r="J27" s="284"/>
      <c r="K27" s="130" t="s">
        <v>82</v>
      </c>
      <c r="L27" s="130" t="s">
        <v>133</v>
      </c>
      <c r="M27" s="246"/>
      <c r="N27" s="246"/>
      <c r="O27" s="246"/>
      <c r="P27" s="246"/>
      <c r="Q27" s="246"/>
    </row>
    <row r="28" spans="1:17" s="121" customFormat="1" ht="25.5" customHeight="1" thickBot="1">
      <c r="A28" s="130">
        <v>1</v>
      </c>
      <c r="B28" s="130">
        <v>2</v>
      </c>
      <c r="C28" s="130">
        <v>3</v>
      </c>
      <c r="D28" s="130">
        <v>4</v>
      </c>
      <c r="E28" s="130">
        <v>5</v>
      </c>
      <c r="F28" s="130">
        <v>6</v>
      </c>
      <c r="G28" s="259">
        <v>7</v>
      </c>
      <c r="H28" s="260"/>
      <c r="I28" s="260"/>
      <c r="J28" s="261"/>
      <c r="K28" s="130">
        <v>8</v>
      </c>
      <c r="L28" s="130">
        <v>9</v>
      </c>
      <c r="M28" s="130">
        <v>10</v>
      </c>
      <c r="N28" s="130">
        <v>11</v>
      </c>
      <c r="O28" s="130">
        <v>12</v>
      </c>
      <c r="P28" s="130">
        <v>13</v>
      </c>
      <c r="Q28" s="114">
        <v>14</v>
      </c>
    </row>
    <row r="29" spans="1:17" s="121" customFormat="1" ht="67.5" customHeight="1">
      <c r="A29" s="237" t="s">
        <v>143</v>
      </c>
      <c r="B29" s="237" t="s">
        <v>144</v>
      </c>
      <c r="C29" s="237" t="s">
        <v>106</v>
      </c>
      <c r="D29" s="237" t="s">
        <v>107</v>
      </c>
      <c r="E29" s="237" t="s">
        <v>108</v>
      </c>
      <c r="F29" s="235"/>
      <c r="G29" s="229" t="s">
        <v>185</v>
      </c>
      <c r="H29" s="230"/>
      <c r="I29" s="230"/>
      <c r="J29" s="231"/>
      <c r="K29" s="251" t="s">
        <v>103</v>
      </c>
      <c r="L29" s="237">
        <v>744</v>
      </c>
      <c r="M29" s="237">
        <v>63</v>
      </c>
      <c r="N29" s="237"/>
      <c r="O29" s="237">
        <v>5</v>
      </c>
      <c r="P29" s="237">
        <v>0</v>
      </c>
      <c r="Q29" s="185" t="s">
        <v>151</v>
      </c>
    </row>
    <row r="30" spans="1:17" s="121" customFormat="1" ht="23.25" customHeight="1" thickBot="1">
      <c r="A30" s="242"/>
      <c r="B30" s="242"/>
      <c r="C30" s="242"/>
      <c r="D30" s="238"/>
      <c r="E30" s="238"/>
      <c r="F30" s="236"/>
      <c r="G30" s="232"/>
      <c r="H30" s="233"/>
      <c r="I30" s="233"/>
      <c r="J30" s="234"/>
      <c r="K30" s="252"/>
      <c r="L30" s="250"/>
      <c r="M30" s="250"/>
      <c r="N30" s="279"/>
      <c r="O30" s="279"/>
      <c r="P30" s="279"/>
      <c r="Q30" s="186"/>
    </row>
    <row r="31" spans="1:17" s="121" customFormat="1" ht="51.75" customHeight="1">
      <c r="A31" s="237" t="s">
        <v>145</v>
      </c>
      <c r="B31" s="237" t="s">
        <v>146</v>
      </c>
      <c r="C31" s="237" t="s">
        <v>106</v>
      </c>
      <c r="D31" s="237" t="s">
        <v>107</v>
      </c>
      <c r="E31" s="237" t="s">
        <v>108</v>
      </c>
      <c r="F31" s="235"/>
      <c r="G31" s="229" t="s">
        <v>185</v>
      </c>
      <c r="H31" s="230"/>
      <c r="I31" s="230"/>
      <c r="J31" s="231"/>
      <c r="K31" s="251" t="s">
        <v>103</v>
      </c>
      <c r="L31" s="237">
        <v>744</v>
      </c>
      <c r="M31" s="237">
        <v>63</v>
      </c>
      <c r="N31" s="237"/>
      <c r="O31" s="237">
        <v>5</v>
      </c>
      <c r="P31" s="237">
        <v>0</v>
      </c>
      <c r="Q31" s="185" t="s">
        <v>151</v>
      </c>
    </row>
    <row r="32" spans="1:17" s="121" customFormat="1" ht="36" customHeight="1" thickBot="1">
      <c r="A32" s="242"/>
      <c r="B32" s="242"/>
      <c r="C32" s="242"/>
      <c r="D32" s="238"/>
      <c r="E32" s="238"/>
      <c r="F32" s="236"/>
      <c r="G32" s="232"/>
      <c r="H32" s="233"/>
      <c r="I32" s="233"/>
      <c r="J32" s="234"/>
      <c r="K32" s="252"/>
      <c r="L32" s="250"/>
      <c r="M32" s="250"/>
      <c r="N32" s="279"/>
      <c r="O32" s="279"/>
      <c r="P32" s="279"/>
      <c r="Q32" s="186"/>
    </row>
    <row r="33" spans="1:17" s="121" customFormat="1" ht="87.75" customHeight="1" thickBot="1">
      <c r="A33" s="123" t="s">
        <v>147</v>
      </c>
      <c r="B33" s="123" t="s">
        <v>148</v>
      </c>
      <c r="C33" s="123" t="s">
        <v>106</v>
      </c>
      <c r="D33" s="123" t="s">
        <v>107</v>
      </c>
      <c r="E33" s="123" t="s">
        <v>108</v>
      </c>
      <c r="F33" s="131"/>
      <c r="G33" s="256" t="s">
        <v>185</v>
      </c>
      <c r="H33" s="257"/>
      <c r="I33" s="257"/>
      <c r="J33" s="258"/>
      <c r="K33" s="69" t="s">
        <v>103</v>
      </c>
      <c r="L33" s="69">
        <v>744</v>
      </c>
      <c r="M33" s="69">
        <v>63</v>
      </c>
      <c r="N33" s="69"/>
      <c r="O33" s="69">
        <v>5</v>
      </c>
      <c r="P33" s="145">
        <v>0</v>
      </c>
      <c r="Q33" s="135" t="s">
        <v>151</v>
      </c>
    </row>
    <row r="34" spans="1:17" s="121" customFormat="1" ht="119.25" customHeight="1" thickBot="1">
      <c r="A34" s="123" t="s">
        <v>149</v>
      </c>
      <c r="B34" s="123" t="s">
        <v>150</v>
      </c>
      <c r="C34" s="123" t="s">
        <v>106</v>
      </c>
      <c r="D34" s="123" t="s">
        <v>107</v>
      </c>
      <c r="E34" s="123" t="s">
        <v>108</v>
      </c>
      <c r="F34" s="131"/>
      <c r="G34" s="239" t="s">
        <v>185</v>
      </c>
      <c r="H34" s="240"/>
      <c r="I34" s="240"/>
      <c r="J34" s="241"/>
      <c r="K34" s="69" t="s">
        <v>103</v>
      </c>
      <c r="L34" s="69">
        <v>744</v>
      </c>
      <c r="M34" s="69">
        <v>63</v>
      </c>
      <c r="N34" s="69"/>
      <c r="O34" s="69">
        <v>5</v>
      </c>
      <c r="P34" s="145">
        <v>0</v>
      </c>
      <c r="Q34" s="135" t="s">
        <v>151</v>
      </c>
    </row>
    <row r="35" spans="1:17" s="70" customFormat="1" ht="122.25" customHeight="1" thickBot="1">
      <c r="A35" s="123" t="s">
        <v>152</v>
      </c>
      <c r="B35" s="123" t="s">
        <v>153</v>
      </c>
      <c r="C35" s="123" t="s">
        <v>106</v>
      </c>
      <c r="D35" s="123" t="s">
        <v>107</v>
      </c>
      <c r="E35" s="123" t="s">
        <v>108</v>
      </c>
      <c r="F35" s="131"/>
      <c r="G35" s="256" t="s">
        <v>185</v>
      </c>
      <c r="H35" s="257"/>
      <c r="I35" s="257"/>
      <c r="J35" s="258"/>
      <c r="K35" s="69" t="s">
        <v>103</v>
      </c>
      <c r="L35" s="69">
        <v>744</v>
      </c>
      <c r="M35" s="69">
        <v>63</v>
      </c>
      <c r="N35" s="69"/>
      <c r="O35" s="69">
        <v>5</v>
      </c>
      <c r="P35" s="69">
        <v>0</v>
      </c>
      <c r="Q35" s="136" t="s">
        <v>151</v>
      </c>
    </row>
    <row r="36" spans="1:17" s="70" customFormat="1" ht="72" customHeight="1" thickBot="1">
      <c r="A36" s="123" t="s">
        <v>154</v>
      </c>
      <c r="B36" s="123" t="s">
        <v>155</v>
      </c>
      <c r="C36" s="123" t="s">
        <v>106</v>
      </c>
      <c r="D36" s="123" t="s">
        <v>107</v>
      </c>
      <c r="E36" s="123" t="s">
        <v>108</v>
      </c>
      <c r="F36" s="131"/>
      <c r="G36" s="239" t="s">
        <v>185</v>
      </c>
      <c r="H36" s="240"/>
      <c r="I36" s="240"/>
      <c r="J36" s="241"/>
      <c r="K36" s="69" t="s">
        <v>103</v>
      </c>
      <c r="L36" s="69">
        <v>744</v>
      </c>
      <c r="M36" s="69">
        <v>63</v>
      </c>
      <c r="N36" s="69"/>
      <c r="O36" s="69">
        <v>5</v>
      </c>
      <c r="P36" s="69">
        <v>0</v>
      </c>
      <c r="Q36" s="136" t="s">
        <v>151</v>
      </c>
    </row>
    <row r="37" spans="1:17" s="70" customFormat="1" ht="65.25" customHeight="1" thickBot="1">
      <c r="A37" s="123" t="s">
        <v>156</v>
      </c>
      <c r="B37" s="123" t="s">
        <v>157</v>
      </c>
      <c r="C37" s="123" t="s">
        <v>106</v>
      </c>
      <c r="D37" s="123" t="s">
        <v>107</v>
      </c>
      <c r="E37" s="123" t="s">
        <v>108</v>
      </c>
      <c r="F37" s="131"/>
      <c r="G37" s="256" t="s">
        <v>185</v>
      </c>
      <c r="H37" s="257"/>
      <c r="I37" s="257"/>
      <c r="J37" s="258"/>
      <c r="K37" s="69" t="s">
        <v>103</v>
      </c>
      <c r="L37" s="69">
        <v>744</v>
      </c>
      <c r="M37" s="69">
        <v>63</v>
      </c>
      <c r="N37" s="69"/>
      <c r="O37" s="69">
        <v>5</v>
      </c>
      <c r="P37" s="69">
        <v>0</v>
      </c>
      <c r="Q37" s="136" t="s">
        <v>151</v>
      </c>
    </row>
    <row r="38" spans="1:17" s="70" customFormat="1" ht="65.25" customHeight="1" thickBot="1">
      <c r="A38" s="123" t="s">
        <v>158</v>
      </c>
      <c r="B38" s="123" t="s">
        <v>159</v>
      </c>
      <c r="C38" s="123" t="s">
        <v>106</v>
      </c>
      <c r="D38" s="123" t="s">
        <v>107</v>
      </c>
      <c r="E38" s="123" t="s">
        <v>108</v>
      </c>
      <c r="F38" s="131"/>
      <c r="G38" s="239" t="s">
        <v>185</v>
      </c>
      <c r="H38" s="240"/>
      <c r="I38" s="240"/>
      <c r="J38" s="241"/>
      <c r="K38" s="69" t="s">
        <v>103</v>
      </c>
      <c r="L38" s="69">
        <v>744</v>
      </c>
      <c r="M38" s="69">
        <v>63</v>
      </c>
      <c r="N38" s="69"/>
      <c r="O38" s="69">
        <v>5</v>
      </c>
      <c r="P38" s="69">
        <v>0</v>
      </c>
      <c r="Q38" s="136" t="s">
        <v>151</v>
      </c>
    </row>
    <row r="39" spans="1:17" s="70" customFormat="1" ht="65.25" customHeight="1" thickBot="1">
      <c r="A39" s="123" t="s">
        <v>160</v>
      </c>
      <c r="B39" s="123" t="s">
        <v>161</v>
      </c>
      <c r="C39" s="123" t="s">
        <v>106</v>
      </c>
      <c r="D39" s="123" t="s">
        <v>107</v>
      </c>
      <c r="E39" s="123" t="s">
        <v>108</v>
      </c>
      <c r="F39" s="131"/>
      <c r="G39" s="256" t="s">
        <v>185</v>
      </c>
      <c r="H39" s="257"/>
      <c r="I39" s="257"/>
      <c r="J39" s="258"/>
      <c r="K39" s="69" t="s">
        <v>103</v>
      </c>
      <c r="L39" s="69">
        <v>744</v>
      </c>
      <c r="M39" s="69">
        <v>63</v>
      </c>
      <c r="N39" s="69"/>
      <c r="O39" s="69">
        <v>5</v>
      </c>
      <c r="P39" s="69">
        <v>0</v>
      </c>
      <c r="Q39" s="136" t="s">
        <v>162</v>
      </c>
    </row>
    <row r="40" spans="1:17" s="70" customFormat="1" ht="83.25" customHeight="1" thickBot="1">
      <c r="A40" s="123" t="s">
        <v>163</v>
      </c>
      <c r="B40" s="123" t="s">
        <v>164</v>
      </c>
      <c r="C40" s="123" t="s">
        <v>106</v>
      </c>
      <c r="D40" s="123" t="s">
        <v>107</v>
      </c>
      <c r="E40" s="123" t="s">
        <v>108</v>
      </c>
      <c r="F40" s="131"/>
      <c r="G40" s="239" t="s">
        <v>185</v>
      </c>
      <c r="H40" s="240"/>
      <c r="I40" s="240"/>
      <c r="J40" s="241"/>
      <c r="K40" s="129" t="s">
        <v>103</v>
      </c>
      <c r="L40" s="129">
        <v>744</v>
      </c>
      <c r="M40" s="129">
        <v>0</v>
      </c>
      <c r="N40" s="129"/>
      <c r="O40" s="129">
        <v>5</v>
      </c>
      <c r="P40" s="129">
        <v>0</v>
      </c>
      <c r="Q40" s="137" t="s">
        <v>162</v>
      </c>
    </row>
    <row r="41" spans="1:17" s="70" customFormat="1" ht="82.5" customHeight="1" thickBot="1">
      <c r="A41" s="71" t="s">
        <v>176</v>
      </c>
      <c r="B41" s="71" t="s">
        <v>184</v>
      </c>
      <c r="C41" s="71" t="s">
        <v>106</v>
      </c>
      <c r="D41" s="71" t="s">
        <v>107</v>
      </c>
      <c r="E41" s="71" t="s">
        <v>108</v>
      </c>
      <c r="F41" s="105"/>
      <c r="G41" s="239" t="s">
        <v>185</v>
      </c>
      <c r="H41" s="240"/>
      <c r="I41" s="240"/>
      <c r="J41" s="241"/>
      <c r="K41" s="106" t="s">
        <v>103</v>
      </c>
      <c r="L41" s="106">
        <v>744</v>
      </c>
      <c r="M41" s="106">
        <v>0</v>
      </c>
      <c r="N41" s="106"/>
      <c r="O41" s="106">
        <v>5</v>
      </c>
      <c r="P41" s="106">
        <v>0</v>
      </c>
      <c r="Q41" s="135" t="s">
        <v>178</v>
      </c>
    </row>
    <row r="42" spans="1:17" s="70" customFormat="1" ht="84.75" customHeight="1" thickBot="1">
      <c r="A42" s="71" t="s">
        <v>204</v>
      </c>
      <c r="B42" s="72" t="s">
        <v>256</v>
      </c>
      <c r="C42" s="71" t="s">
        <v>106</v>
      </c>
      <c r="D42" s="71" t="s">
        <v>107</v>
      </c>
      <c r="E42" s="71" t="s">
        <v>108</v>
      </c>
      <c r="F42" s="105"/>
      <c r="G42" s="239" t="s">
        <v>185</v>
      </c>
      <c r="H42" s="240"/>
      <c r="I42" s="240"/>
      <c r="J42" s="241"/>
      <c r="K42" s="106" t="s">
        <v>103</v>
      </c>
      <c r="L42" s="106">
        <v>744</v>
      </c>
      <c r="M42" s="106">
        <v>63</v>
      </c>
      <c r="N42" s="106"/>
      <c r="O42" s="106">
        <v>5</v>
      </c>
      <c r="P42" s="106">
        <v>0</v>
      </c>
      <c r="Q42" s="138" t="s">
        <v>199</v>
      </c>
    </row>
    <row r="43" spans="1:17" s="70" customFormat="1" ht="42.75" customHeight="1">
      <c r="A43" s="190" t="s">
        <v>125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73"/>
      <c r="M43" s="53"/>
      <c r="N43" s="103"/>
      <c r="O43" s="48"/>
      <c r="P43" s="103"/>
      <c r="Q43" s="103"/>
    </row>
    <row r="44" spans="1:17" s="70" customFormat="1" ht="53.25" customHeight="1">
      <c r="A44" s="199" t="s">
        <v>80</v>
      </c>
      <c r="B44" s="220" t="s">
        <v>100</v>
      </c>
      <c r="C44" s="249"/>
      <c r="D44" s="221"/>
      <c r="E44" s="220" t="s">
        <v>101</v>
      </c>
      <c r="F44" s="221"/>
      <c r="G44" s="220" t="s">
        <v>84</v>
      </c>
      <c r="H44" s="249"/>
      <c r="I44" s="221"/>
      <c r="J44" s="220" t="s">
        <v>85</v>
      </c>
      <c r="K44" s="244"/>
      <c r="L44" s="199" t="s">
        <v>122</v>
      </c>
      <c r="M44" s="199" t="s">
        <v>128</v>
      </c>
      <c r="N44" s="199" t="s">
        <v>124</v>
      </c>
      <c r="O44" s="199" t="s">
        <v>129</v>
      </c>
    </row>
    <row r="45" spans="1:17" s="70" customFormat="1" ht="16.5" customHeight="1">
      <c r="A45" s="266"/>
      <c r="B45" s="199" t="s">
        <v>83</v>
      </c>
      <c r="C45" s="199" t="s">
        <v>83</v>
      </c>
      <c r="D45" s="199" t="s">
        <v>83</v>
      </c>
      <c r="E45" s="199" t="s">
        <v>83</v>
      </c>
      <c r="F45" s="199" t="s">
        <v>83</v>
      </c>
      <c r="G45" s="199" t="s">
        <v>81</v>
      </c>
      <c r="H45" s="220" t="s">
        <v>95</v>
      </c>
      <c r="I45" s="221"/>
      <c r="J45" s="199" t="s">
        <v>126</v>
      </c>
      <c r="K45" s="199" t="s">
        <v>127</v>
      </c>
      <c r="L45" s="245"/>
      <c r="M45" s="245"/>
      <c r="N45" s="245"/>
      <c r="O45" s="245"/>
    </row>
    <row r="46" spans="1:17" s="70" customFormat="1" ht="62.25" customHeight="1">
      <c r="A46" s="200"/>
      <c r="B46" s="200"/>
      <c r="C46" s="200"/>
      <c r="D46" s="200"/>
      <c r="E46" s="200"/>
      <c r="F46" s="200"/>
      <c r="G46" s="200"/>
      <c r="H46" s="130" t="s">
        <v>82</v>
      </c>
      <c r="I46" s="130" t="s">
        <v>96</v>
      </c>
      <c r="J46" s="200"/>
      <c r="K46" s="200"/>
      <c r="L46" s="246"/>
      <c r="M46" s="246"/>
      <c r="N46" s="246"/>
      <c r="O46" s="246"/>
    </row>
    <row r="47" spans="1:17" s="70" customFormat="1" ht="58.5" customHeight="1" thickBot="1">
      <c r="A47" s="130">
        <v>1</v>
      </c>
      <c r="B47" s="130">
        <v>2</v>
      </c>
      <c r="C47" s="130">
        <v>3</v>
      </c>
      <c r="D47" s="130">
        <v>4</v>
      </c>
      <c r="E47" s="130">
        <v>5</v>
      </c>
      <c r="F47" s="130">
        <v>6</v>
      </c>
      <c r="G47" s="130">
        <v>7</v>
      </c>
      <c r="H47" s="130">
        <v>8</v>
      </c>
      <c r="I47" s="130">
        <v>9</v>
      </c>
      <c r="J47" s="130">
        <v>10</v>
      </c>
      <c r="K47" s="130">
        <v>11</v>
      </c>
      <c r="L47" s="130">
        <v>12</v>
      </c>
      <c r="M47" s="130">
        <v>13</v>
      </c>
      <c r="N47" s="114">
        <v>14</v>
      </c>
      <c r="O47" s="130">
        <v>15</v>
      </c>
    </row>
    <row r="48" spans="1:17" ht="18.75">
      <c r="A48" s="197" t="s">
        <v>143</v>
      </c>
      <c r="B48" s="197" t="s">
        <v>144</v>
      </c>
      <c r="C48" s="197" t="s">
        <v>106</v>
      </c>
      <c r="D48" s="197" t="s">
        <v>107</v>
      </c>
      <c r="E48" s="197" t="s">
        <v>108</v>
      </c>
      <c r="F48" s="197"/>
      <c r="G48" s="197" t="s">
        <v>109</v>
      </c>
      <c r="H48" s="197" t="s">
        <v>110</v>
      </c>
      <c r="I48" s="197">
        <v>792</v>
      </c>
      <c r="J48" s="197">
        <v>55</v>
      </c>
      <c r="K48" s="204">
        <v>60</v>
      </c>
      <c r="L48" s="197">
        <v>3</v>
      </c>
      <c r="M48" s="208">
        <f>J48-K48</f>
        <v>-5</v>
      </c>
      <c r="N48" s="49" t="s">
        <v>193</v>
      </c>
      <c r="O48" s="191"/>
      <c r="P48" s="70"/>
      <c r="Q48" s="70"/>
    </row>
    <row r="49" spans="1:17" s="70" customFormat="1" ht="18.75">
      <c r="A49" s="198"/>
      <c r="B49" s="198"/>
      <c r="C49" s="198"/>
      <c r="D49" s="198"/>
      <c r="E49" s="198"/>
      <c r="F49" s="198"/>
      <c r="G49" s="198"/>
      <c r="H49" s="198"/>
      <c r="I49" s="198"/>
      <c r="J49" s="198"/>
      <c r="K49" s="205"/>
      <c r="L49" s="198"/>
      <c r="M49" s="209"/>
      <c r="N49" s="50" t="s">
        <v>194</v>
      </c>
      <c r="O49" s="192"/>
    </row>
    <row r="50" spans="1:17" s="70" customFormat="1" ht="18.75">
      <c r="A50" s="198"/>
      <c r="B50" s="198"/>
      <c r="C50" s="198"/>
      <c r="D50" s="198"/>
      <c r="E50" s="198"/>
      <c r="F50" s="198"/>
      <c r="G50" s="198"/>
      <c r="H50" s="198"/>
      <c r="I50" s="198"/>
      <c r="J50" s="198"/>
      <c r="K50" s="205"/>
      <c r="L50" s="198"/>
      <c r="M50" s="209"/>
      <c r="N50" s="50" t="s">
        <v>175</v>
      </c>
      <c r="O50" s="192"/>
      <c r="P50" s="103"/>
      <c r="Q50" s="103"/>
    </row>
    <row r="51" spans="1:17" ht="18.75">
      <c r="A51" s="198"/>
      <c r="B51" s="198"/>
      <c r="C51" s="198"/>
      <c r="D51" s="198"/>
      <c r="E51" s="198"/>
      <c r="F51" s="198"/>
      <c r="G51" s="198"/>
      <c r="H51" s="198"/>
      <c r="I51" s="198"/>
      <c r="J51" s="198"/>
      <c r="K51" s="205"/>
      <c r="L51" s="198"/>
      <c r="M51" s="209"/>
      <c r="N51" s="166">
        <v>58532</v>
      </c>
      <c r="O51" s="192"/>
    </row>
    <row r="52" spans="1:17" s="151" customFormat="1" ht="18.75">
      <c r="A52" s="198"/>
      <c r="B52" s="198"/>
      <c r="C52" s="198"/>
      <c r="D52" s="198"/>
      <c r="E52" s="198"/>
      <c r="F52" s="198"/>
      <c r="G52" s="198"/>
      <c r="H52" s="198"/>
      <c r="I52" s="198"/>
      <c r="J52" s="198"/>
      <c r="K52" s="205"/>
      <c r="L52" s="198"/>
      <c r="M52" s="209"/>
      <c r="N52" s="166">
        <v>58562</v>
      </c>
      <c r="O52" s="192"/>
      <c r="P52" s="103"/>
      <c r="Q52" s="103"/>
    </row>
    <row r="53" spans="1:17" s="151" customFormat="1" ht="18.75">
      <c r="A53" s="198"/>
      <c r="B53" s="198"/>
      <c r="C53" s="198"/>
      <c r="D53" s="198"/>
      <c r="E53" s="198"/>
      <c r="F53" s="198"/>
      <c r="G53" s="198"/>
      <c r="H53" s="198"/>
      <c r="I53" s="198"/>
      <c r="J53" s="198"/>
      <c r="K53" s="205"/>
      <c r="L53" s="198"/>
      <c r="M53" s="209"/>
      <c r="N53" s="166">
        <v>58227</v>
      </c>
      <c r="O53" s="192"/>
      <c r="P53" s="103"/>
      <c r="Q53" s="103"/>
    </row>
    <row r="54" spans="1:17" ht="19.5" thickBot="1">
      <c r="A54" s="198"/>
      <c r="B54" s="198"/>
      <c r="C54" s="198"/>
      <c r="D54" s="198"/>
      <c r="E54" s="198"/>
      <c r="F54" s="198"/>
      <c r="G54" s="198"/>
      <c r="H54" s="198"/>
      <c r="I54" s="198"/>
      <c r="J54" s="198"/>
      <c r="K54" s="205"/>
      <c r="L54" s="198"/>
      <c r="M54" s="209"/>
      <c r="N54" s="74"/>
      <c r="O54" s="192"/>
    </row>
    <row r="55" spans="1:17" ht="19.5" hidden="1" thickBot="1">
      <c r="A55" s="198"/>
      <c r="B55" s="198"/>
      <c r="C55" s="198"/>
      <c r="D55" s="198"/>
      <c r="E55" s="198"/>
      <c r="F55" s="198"/>
      <c r="G55" s="198"/>
      <c r="H55" s="198"/>
      <c r="I55" s="198"/>
      <c r="J55" s="198"/>
      <c r="K55" s="205"/>
      <c r="L55" s="198"/>
      <c r="M55" s="209"/>
      <c r="N55" s="74"/>
      <c r="O55" s="192"/>
    </row>
    <row r="56" spans="1:17" ht="21.75" hidden="1" customHeight="1">
      <c r="A56" s="198"/>
      <c r="B56" s="198"/>
      <c r="C56" s="198"/>
      <c r="D56" s="198"/>
      <c r="E56" s="198"/>
      <c r="F56" s="198"/>
      <c r="G56" s="198"/>
      <c r="H56" s="198"/>
      <c r="I56" s="198"/>
      <c r="J56" s="198"/>
      <c r="K56" s="205"/>
      <c r="L56" s="198"/>
      <c r="M56" s="209"/>
      <c r="N56" s="139"/>
      <c r="O56" s="192"/>
    </row>
    <row r="57" spans="1:17" ht="19.5" hidden="1" thickBot="1">
      <c r="A57" s="198"/>
      <c r="B57" s="198"/>
      <c r="C57" s="198"/>
      <c r="D57" s="198"/>
      <c r="E57" s="198"/>
      <c r="F57" s="198"/>
      <c r="G57" s="198"/>
      <c r="H57" s="198"/>
      <c r="I57" s="198"/>
      <c r="J57" s="198"/>
      <c r="K57" s="205"/>
      <c r="L57" s="198"/>
      <c r="M57" s="209"/>
      <c r="N57" s="139"/>
      <c r="O57" s="192"/>
    </row>
    <row r="58" spans="1:17" ht="18.75" hidden="1">
      <c r="A58" s="198"/>
      <c r="B58" s="198"/>
      <c r="C58" s="198"/>
      <c r="D58" s="198"/>
      <c r="E58" s="198"/>
      <c r="F58" s="198"/>
      <c r="G58" s="198"/>
      <c r="H58" s="198"/>
      <c r="I58" s="198"/>
      <c r="J58" s="198"/>
      <c r="K58" s="205"/>
      <c r="L58" s="198"/>
      <c r="M58" s="209"/>
      <c r="N58" s="139"/>
      <c r="O58" s="192"/>
    </row>
    <row r="59" spans="1:17" ht="18.75" hidden="1">
      <c r="A59" s="198"/>
      <c r="B59" s="198"/>
      <c r="C59" s="198"/>
      <c r="D59" s="198"/>
      <c r="E59" s="198"/>
      <c r="F59" s="198"/>
      <c r="G59" s="198"/>
      <c r="H59" s="198"/>
      <c r="I59" s="198"/>
      <c r="J59" s="198"/>
      <c r="K59" s="205"/>
      <c r="L59" s="198"/>
      <c r="M59" s="209"/>
      <c r="N59" s="147"/>
      <c r="O59" s="192"/>
    </row>
    <row r="60" spans="1:17" ht="18.75" hidden="1">
      <c r="A60" s="198"/>
      <c r="B60" s="198"/>
      <c r="C60" s="198"/>
      <c r="D60" s="198"/>
      <c r="E60" s="198"/>
      <c r="F60" s="198"/>
      <c r="G60" s="198"/>
      <c r="H60" s="198"/>
      <c r="I60" s="198"/>
      <c r="J60" s="198"/>
      <c r="K60" s="205"/>
      <c r="L60" s="198"/>
      <c r="M60" s="209"/>
      <c r="N60" s="147"/>
      <c r="O60" s="192"/>
    </row>
    <row r="61" spans="1:17" ht="28.5" hidden="1" customHeight="1" thickBot="1">
      <c r="A61" s="198"/>
      <c r="B61" s="198"/>
      <c r="C61" s="198"/>
      <c r="D61" s="198"/>
      <c r="E61" s="198"/>
      <c r="F61" s="198"/>
      <c r="G61" s="198"/>
      <c r="H61" s="198"/>
      <c r="I61" s="198"/>
      <c r="J61" s="198"/>
      <c r="K61" s="205"/>
      <c r="L61" s="198"/>
      <c r="M61" s="209"/>
      <c r="N61" s="224"/>
      <c r="O61" s="192"/>
    </row>
    <row r="62" spans="1:17" ht="18.75" hidden="1" customHeight="1" thickBot="1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205"/>
      <c r="L62" s="198"/>
      <c r="M62" s="210"/>
      <c r="N62" s="225"/>
      <c r="O62" s="192"/>
    </row>
    <row r="63" spans="1:17" ht="18.75">
      <c r="A63" s="197" t="s">
        <v>145</v>
      </c>
      <c r="B63" s="197" t="s">
        <v>146</v>
      </c>
      <c r="C63" s="197" t="s">
        <v>106</v>
      </c>
      <c r="D63" s="197" t="s">
        <v>107</v>
      </c>
      <c r="E63" s="197" t="s">
        <v>108</v>
      </c>
      <c r="F63" s="197"/>
      <c r="G63" s="197" t="s">
        <v>109</v>
      </c>
      <c r="H63" s="197" t="s">
        <v>110</v>
      </c>
      <c r="I63" s="197">
        <v>792</v>
      </c>
      <c r="J63" s="197">
        <v>68</v>
      </c>
      <c r="K63" s="204">
        <v>70</v>
      </c>
      <c r="L63" s="197">
        <v>3</v>
      </c>
      <c r="M63" s="208">
        <f>J63-K63</f>
        <v>-2</v>
      </c>
      <c r="N63" s="49" t="s">
        <v>209</v>
      </c>
      <c r="O63" s="191"/>
    </row>
    <row r="64" spans="1:17" ht="18.75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205"/>
      <c r="L64" s="198"/>
      <c r="M64" s="209"/>
      <c r="N64" s="50" t="s">
        <v>210</v>
      </c>
      <c r="O64" s="192"/>
    </row>
    <row r="65" spans="1:17" s="151" customFormat="1" ht="18.75">
      <c r="A65" s="198"/>
      <c r="B65" s="198"/>
      <c r="C65" s="198"/>
      <c r="D65" s="198"/>
      <c r="E65" s="198"/>
      <c r="F65" s="198"/>
      <c r="G65" s="198"/>
      <c r="H65" s="198"/>
      <c r="I65" s="198"/>
      <c r="J65" s="198"/>
      <c r="K65" s="205"/>
      <c r="L65" s="198"/>
      <c r="M65" s="209"/>
      <c r="N65" s="50" t="s">
        <v>211</v>
      </c>
      <c r="O65" s="192"/>
      <c r="P65" s="103"/>
      <c r="Q65" s="103"/>
    </row>
    <row r="66" spans="1:17" s="151" customFormat="1" ht="18.75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205"/>
      <c r="L66" s="198"/>
      <c r="M66" s="209"/>
      <c r="N66" s="166">
        <v>62184</v>
      </c>
      <c r="O66" s="192"/>
      <c r="P66" s="103"/>
      <c r="Q66" s="103"/>
    </row>
    <row r="67" spans="1:17" s="151" customFormat="1" ht="18.75">
      <c r="A67" s="198"/>
      <c r="B67" s="198"/>
      <c r="C67" s="198"/>
      <c r="D67" s="198"/>
      <c r="E67" s="198"/>
      <c r="F67" s="198"/>
      <c r="G67" s="198"/>
      <c r="H67" s="198"/>
      <c r="I67" s="198"/>
      <c r="J67" s="198"/>
      <c r="K67" s="205"/>
      <c r="L67" s="198"/>
      <c r="M67" s="209"/>
      <c r="N67" s="166">
        <v>62214</v>
      </c>
      <c r="O67" s="192"/>
      <c r="P67" s="103"/>
      <c r="Q67" s="103"/>
    </row>
    <row r="68" spans="1:17" s="151" customFormat="1" ht="18.75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205"/>
      <c r="L68" s="198"/>
      <c r="M68" s="209"/>
      <c r="N68" s="166">
        <v>61880</v>
      </c>
      <c r="O68" s="192"/>
      <c r="P68" s="103"/>
      <c r="Q68" s="103"/>
    </row>
    <row r="69" spans="1:17" ht="18.75" thickBot="1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205"/>
      <c r="L69" s="198"/>
      <c r="M69" s="209"/>
      <c r="N69" s="155"/>
      <c r="O69" s="192"/>
    </row>
    <row r="70" spans="1:17" ht="18.75" hidden="1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205"/>
      <c r="L70" s="198"/>
      <c r="M70" s="209"/>
      <c r="N70" s="74"/>
      <c r="O70" s="192"/>
    </row>
    <row r="71" spans="1:17" ht="18.75" hidden="1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205"/>
      <c r="L71" s="198"/>
      <c r="M71" s="209"/>
      <c r="N71" s="74"/>
      <c r="O71" s="192"/>
    </row>
    <row r="72" spans="1:17" ht="18.75" hidden="1">
      <c r="A72" s="198"/>
      <c r="B72" s="198"/>
      <c r="C72" s="198"/>
      <c r="D72" s="198"/>
      <c r="E72" s="198"/>
      <c r="F72" s="198"/>
      <c r="G72" s="198"/>
      <c r="H72" s="198"/>
      <c r="I72" s="198"/>
      <c r="J72" s="198"/>
      <c r="K72" s="205"/>
      <c r="L72" s="198"/>
      <c r="M72" s="209"/>
      <c r="N72" s="74"/>
      <c r="O72" s="192"/>
    </row>
    <row r="73" spans="1:17" ht="24.75" hidden="1" customHeight="1">
      <c r="A73" s="198"/>
      <c r="B73" s="198"/>
      <c r="C73" s="198"/>
      <c r="D73" s="198"/>
      <c r="E73" s="198"/>
      <c r="F73" s="198"/>
      <c r="G73" s="198"/>
      <c r="H73" s="198"/>
      <c r="I73" s="198"/>
      <c r="J73" s="198"/>
      <c r="K73" s="205"/>
      <c r="L73" s="198"/>
      <c r="M73" s="209"/>
      <c r="N73" s="139"/>
      <c r="O73" s="192"/>
    </row>
    <row r="74" spans="1:17" ht="18.75" hidden="1">
      <c r="A74" s="198"/>
      <c r="B74" s="198"/>
      <c r="C74" s="198"/>
      <c r="D74" s="198"/>
      <c r="E74" s="198"/>
      <c r="F74" s="198"/>
      <c r="G74" s="198"/>
      <c r="H74" s="198"/>
      <c r="I74" s="198"/>
      <c r="J74" s="198"/>
      <c r="K74" s="205"/>
      <c r="L74" s="198"/>
      <c r="M74" s="209"/>
      <c r="N74" s="139"/>
      <c r="O74" s="192"/>
    </row>
    <row r="75" spans="1:17" ht="18.75" hidden="1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205"/>
      <c r="L75" s="198"/>
      <c r="M75" s="209"/>
      <c r="N75" s="139"/>
      <c r="O75" s="192"/>
    </row>
    <row r="76" spans="1:17" ht="18.75" hidden="1">
      <c r="A76" s="198"/>
      <c r="B76" s="198"/>
      <c r="C76" s="198"/>
      <c r="D76" s="198"/>
      <c r="E76" s="198"/>
      <c r="F76" s="198"/>
      <c r="G76" s="198"/>
      <c r="H76" s="198"/>
      <c r="I76" s="198"/>
      <c r="J76" s="198"/>
      <c r="K76" s="205"/>
      <c r="L76" s="198"/>
      <c r="M76" s="209"/>
      <c r="N76" s="147"/>
      <c r="O76" s="192"/>
    </row>
    <row r="77" spans="1:17" ht="18.75" hidden="1">
      <c r="A77" s="198"/>
      <c r="B77" s="198"/>
      <c r="C77" s="198"/>
      <c r="D77" s="198"/>
      <c r="E77" s="198"/>
      <c r="F77" s="198"/>
      <c r="G77" s="198"/>
      <c r="H77" s="198"/>
      <c r="I77" s="198"/>
      <c r="J77" s="198"/>
      <c r="K77" s="205"/>
      <c r="L77" s="198"/>
      <c r="M77" s="209"/>
      <c r="N77" s="147"/>
      <c r="O77" s="192"/>
    </row>
    <row r="78" spans="1:17" ht="18" hidden="1" customHeight="1" thickBot="1">
      <c r="A78" s="198"/>
      <c r="B78" s="198"/>
      <c r="C78" s="198"/>
      <c r="D78" s="198"/>
      <c r="E78" s="198"/>
      <c r="F78" s="198"/>
      <c r="G78" s="198"/>
      <c r="H78" s="198"/>
      <c r="I78" s="198"/>
      <c r="J78" s="198"/>
      <c r="K78" s="205"/>
      <c r="L78" s="198"/>
      <c r="M78" s="209"/>
      <c r="N78" s="147"/>
      <c r="O78" s="192"/>
    </row>
    <row r="79" spans="1:17" ht="18.75" customHeight="1">
      <c r="A79" s="197" t="s">
        <v>147</v>
      </c>
      <c r="B79" s="197" t="s">
        <v>148</v>
      </c>
      <c r="C79" s="197" t="s">
        <v>106</v>
      </c>
      <c r="D79" s="197" t="s">
        <v>107</v>
      </c>
      <c r="E79" s="197" t="s">
        <v>108</v>
      </c>
      <c r="F79" s="197"/>
      <c r="G79" s="197" t="s">
        <v>109</v>
      </c>
      <c r="H79" s="197" t="s">
        <v>110</v>
      </c>
      <c r="I79" s="197">
        <v>792</v>
      </c>
      <c r="J79" s="197">
        <v>64</v>
      </c>
      <c r="K79" s="204">
        <v>65</v>
      </c>
      <c r="L79" s="197">
        <v>3</v>
      </c>
      <c r="M79" s="208">
        <f>J79-K79</f>
        <v>-1</v>
      </c>
      <c r="N79" s="49" t="s">
        <v>212</v>
      </c>
      <c r="O79" s="191"/>
    </row>
    <row r="80" spans="1:17" ht="18.75">
      <c r="A80" s="198"/>
      <c r="B80" s="198"/>
      <c r="C80" s="198"/>
      <c r="D80" s="198"/>
      <c r="E80" s="198"/>
      <c r="F80" s="198"/>
      <c r="G80" s="198"/>
      <c r="H80" s="198"/>
      <c r="I80" s="198"/>
      <c r="J80" s="198"/>
      <c r="K80" s="205"/>
      <c r="L80" s="198"/>
      <c r="M80" s="209"/>
      <c r="N80" s="50" t="s">
        <v>213</v>
      </c>
      <c r="O80" s="192"/>
    </row>
    <row r="81" spans="1:17" ht="18.75">
      <c r="A81" s="198"/>
      <c r="B81" s="198"/>
      <c r="C81" s="198"/>
      <c r="D81" s="198"/>
      <c r="E81" s="198"/>
      <c r="F81" s="198"/>
      <c r="G81" s="198"/>
      <c r="H81" s="198"/>
      <c r="I81" s="198"/>
      <c r="J81" s="198"/>
      <c r="K81" s="205"/>
      <c r="L81" s="198"/>
      <c r="M81" s="209"/>
      <c r="N81" s="50" t="s">
        <v>214</v>
      </c>
      <c r="O81" s="192"/>
    </row>
    <row r="82" spans="1:17" s="151" customFormat="1" ht="18.75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205"/>
      <c r="L82" s="198"/>
      <c r="M82" s="209"/>
      <c r="N82" s="166">
        <v>60358</v>
      </c>
      <c r="O82" s="192"/>
      <c r="P82" s="103"/>
      <c r="Q82" s="103"/>
    </row>
    <row r="83" spans="1:17" s="151" customFormat="1" ht="18.75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205"/>
      <c r="L83" s="198"/>
      <c r="M83" s="209"/>
      <c r="N83" s="166">
        <v>60388</v>
      </c>
      <c r="O83" s="192"/>
      <c r="P83" s="103"/>
      <c r="Q83" s="103"/>
    </row>
    <row r="84" spans="1:17" s="165" customFormat="1" ht="18.75">
      <c r="A84" s="198"/>
      <c r="B84" s="198"/>
      <c r="C84" s="198"/>
      <c r="D84" s="198"/>
      <c r="E84" s="198"/>
      <c r="F84" s="198"/>
      <c r="G84" s="198"/>
      <c r="H84" s="198"/>
      <c r="I84" s="198"/>
      <c r="J84" s="198"/>
      <c r="K84" s="205"/>
      <c r="L84" s="198"/>
      <c r="M84" s="209"/>
      <c r="N84" s="166">
        <v>60419</v>
      </c>
      <c r="O84" s="192"/>
      <c r="P84" s="164"/>
      <c r="Q84" s="164"/>
    </row>
    <row r="85" spans="1:17" ht="19.5" thickBot="1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205"/>
      <c r="L85" s="198"/>
      <c r="M85" s="209"/>
      <c r="N85" s="74"/>
      <c r="O85" s="192"/>
    </row>
    <row r="86" spans="1:17" ht="18.75" hidden="1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205"/>
      <c r="L86" s="198"/>
      <c r="M86" s="209"/>
      <c r="N86" s="74"/>
      <c r="O86" s="192"/>
    </row>
    <row r="87" spans="1:17" ht="18.75" hidden="1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205"/>
      <c r="L87" s="198"/>
      <c r="M87" s="209"/>
      <c r="N87" s="74"/>
      <c r="O87" s="192"/>
    </row>
    <row r="88" spans="1:17" ht="24.75" hidden="1" customHeight="1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205"/>
      <c r="L88" s="198"/>
      <c r="M88" s="209"/>
      <c r="N88" s="139"/>
      <c r="O88" s="192"/>
    </row>
    <row r="89" spans="1:17" ht="18.75" hidden="1">
      <c r="A89" s="198"/>
      <c r="B89" s="198"/>
      <c r="C89" s="198"/>
      <c r="D89" s="198"/>
      <c r="E89" s="198"/>
      <c r="F89" s="198"/>
      <c r="G89" s="198"/>
      <c r="H89" s="198"/>
      <c r="I89" s="198"/>
      <c r="J89" s="198"/>
      <c r="K89" s="205"/>
      <c r="L89" s="198"/>
      <c r="M89" s="209"/>
      <c r="N89" s="139"/>
      <c r="O89" s="192"/>
    </row>
    <row r="90" spans="1:17" ht="18.75" hidden="1">
      <c r="A90" s="198"/>
      <c r="B90" s="198"/>
      <c r="C90" s="198"/>
      <c r="D90" s="198"/>
      <c r="E90" s="198"/>
      <c r="F90" s="198"/>
      <c r="G90" s="198"/>
      <c r="H90" s="198"/>
      <c r="I90" s="198"/>
      <c r="J90" s="198"/>
      <c r="K90" s="205"/>
      <c r="L90" s="198"/>
      <c r="M90" s="209"/>
      <c r="N90" s="139"/>
      <c r="O90" s="192"/>
    </row>
    <row r="91" spans="1:17" ht="18.75" hidden="1">
      <c r="A91" s="198"/>
      <c r="B91" s="198"/>
      <c r="C91" s="198"/>
      <c r="D91" s="198"/>
      <c r="E91" s="198"/>
      <c r="F91" s="198"/>
      <c r="G91" s="198"/>
      <c r="H91" s="198"/>
      <c r="I91" s="198"/>
      <c r="J91" s="198"/>
      <c r="K91" s="205"/>
      <c r="L91" s="198"/>
      <c r="M91" s="209"/>
      <c r="N91" s="147"/>
      <c r="O91" s="192"/>
    </row>
    <row r="92" spans="1:17" ht="18.75" hidden="1">
      <c r="A92" s="198"/>
      <c r="B92" s="198"/>
      <c r="C92" s="198"/>
      <c r="D92" s="198"/>
      <c r="E92" s="198"/>
      <c r="F92" s="198"/>
      <c r="G92" s="198"/>
      <c r="H92" s="198"/>
      <c r="I92" s="198"/>
      <c r="J92" s="198"/>
      <c r="K92" s="205"/>
      <c r="L92" s="198"/>
      <c r="M92" s="209"/>
      <c r="N92" s="147"/>
      <c r="O92" s="192"/>
    </row>
    <row r="93" spans="1:17" ht="18" hidden="1" customHeight="1" thickBot="1">
      <c r="A93" s="198"/>
      <c r="B93" s="198"/>
      <c r="C93" s="198"/>
      <c r="D93" s="198"/>
      <c r="E93" s="198"/>
      <c r="F93" s="198"/>
      <c r="G93" s="198"/>
      <c r="H93" s="198"/>
      <c r="I93" s="198"/>
      <c r="J93" s="198"/>
      <c r="K93" s="205"/>
      <c r="L93" s="198"/>
      <c r="M93" s="209"/>
      <c r="N93" s="147"/>
      <c r="O93" s="192"/>
    </row>
    <row r="94" spans="1:17" ht="18.75">
      <c r="A94" s="197" t="s">
        <v>149</v>
      </c>
      <c r="B94" s="197" t="s">
        <v>150</v>
      </c>
      <c r="C94" s="197" t="s">
        <v>106</v>
      </c>
      <c r="D94" s="197" t="s">
        <v>107</v>
      </c>
      <c r="E94" s="197" t="s">
        <v>108</v>
      </c>
      <c r="F94" s="197"/>
      <c r="G94" s="197" t="s">
        <v>109</v>
      </c>
      <c r="H94" s="197" t="s">
        <v>110</v>
      </c>
      <c r="I94" s="197">
        <v>792</v>
      </c>
      <c r="J94" s="197">
        <v>67</v>
      </c>
      <c r="K94" s="204">
        <v>62</v>
      </c>
      <c r="L94" s="197">
        <v>3</v>
      </c>
      <c r="M94" s="208">
        <f t="shared" ref="M94" si="0">J94-K94</f>
        <v>5</v>
      </c>
      <c r="N94" s="49" t="s">
        <v>215</v>
      </c>
      <c r="O94" s="191"/>
    </row>
    <row r="95" spans="1:17" ht="18.75">
      <c r="A95" s="198"/>
      <c r="B95" s="198"/>
      <c r="C95" s="198"/>
      <c r="D95" s="198"/>
      <c r="E95" s="198"/>
      <c r="F95" s="198"/>
      <c r="G95" s="198"/>
      <c r="H95" s="198"/>
      <c r="I95" s="198"/>
      <c r="J95" s="198"/>
      <c r="K95" s="205"/>
      <c r="L95" s="198"/>
      <c r="M95" s="209"/>
      <c r="N95" s="50" t="s">
        <v>216</v>
      </c>
      <c r="O95" s="192"/>
    </row>
    <row r="96" spans="1:17" ht="18.75">
      <c r="A96" s="198"/>
      <c r="B96" s="198"/>
      <c r="C96" s="198"/>
      <c r="D96" s="198"/>
      <c r="E96" s="198"/>
      <c r="F96" s="198"/>
      <c r="G96" s="198"/>
      <c r="H96" s="198"/>
      <c r="I96" s="198"/>
      <c r="J96" s="198"/>
      <c r="K96" s="205"/>
      <c r="L96" s="198"/>
      <c r="M96" s="209"/>
      <c r="N96" s="50" t="s">
        <v>217</v>
      </c>
      <c r="O96" s="192"/>
    </row>
    <row r="97" spans="1:17" s="165" customFormat="1" ht="18.75">
      <c r="A97" s="198"/>
      <c r="B97" s="198"/>
      <c r="C97" s="198"/>
      <c r="D97" s="198"/>
      <c r="E97" s="198"/>
      <c r="F97" s="198"/>
      <c r="G97" s="198"/>
      <c r="H97" s="198"/>
      <c r="I97" s="198"/>
      <c r="J97" s="198"/>
      <c r="K97" s="205"/>
      <c r="L97" s="198"/>
      <c r="M97" s="209"/>
      <c r="N97" s="166">
        <v>59262</v>
      </c>
      <c r="O97" s="192"/>
      <c r="P97" s="164"/>
      <c r="Q97" s="164"/>
    </row>
    <row r="98" spans="1:17" s="165" customFormat="1" ht="18.75">
      <c r="A98" s="198"/>
      <c r="B98" s="198"/>
      <c r="C98" s="198"/>
      <c r="D98" s="198"/>
      <c r="E98" s="198"/>
      <c r="F98" s="198"/>
      <c r="G98" s="198"/>
      <c r="H98" s="198"/>
      <c r="I98" s="198"/>
      <c r="J98" s="198"/>
      <c r="K98" s="205"/>
      <c r="L98" s="198"/>
      <c r="M98" s="209"/>
      <c r="N98" s="166">
        <v>59292</v>
      </c>
      <c r="O98" s="192"/>
      <c r="P98" s="164"/>
      <c r="Q98" s="164"/>
    </row>
    <row r="99" spans="1:17" s="165" customFormat="1" ht="18.75">
      <c r="A99" s="198"/>
      <c r="B99" s="198"/>
      <c r="C99" s="198"/>
      <c r="D99" s="198"/>
      <c r="E99" s="198"/>
      <c r="F99" s="198"/>
      <c r="G99" s="198"/>
      <c r="H99" s="198"/>
      <c r="I99" s="198"/>
      <c r="J99" s="198"/>
      <c r="K99" s="205"/>
      <c r="L99" s="198"/>
      <c r="M99" s="209"/>
      <c r="N99" s="166">
        <v>59323</v>
      </c>
      <c r="O99" s="192"/>
      <c r="P99" s="164"/>
      <c r="Q99" s="164"/>
    </row>
    <row r="100" spans="1:17" ht="18.75">
      <c r="A100" s="198"/>
      <c r="B100" s="198"/>
      <c r="C100" s="198"/>
      <c r="D100" s="198"/>
      <c r="E100" s="198"/>
      <c r="F100" s="198"/>
      <c r="G100" s="198"/>
      <c r="H100" s="198"/>
      <c r="I100" s="198"/>
      <c r="J100" s="198"/>
      <c r="K100" s="205"/>
      <c r="L100" s="198"/>
      <c r="M100" s="209"/>
      <c r="N100" s="74"/>
      <c r="O100" s="192"/>
    </row>
    <row r="101" spans="1:17" ht="18.75">
      <c r="A101" s="198"/>
      <c r="B101" s="198"/>
      <c r="C101" s="198"/>
      <c r="D101" s="198"/>
      <c r="E101" s="198"/>
      <c r="F101" s="198"/>
      <c r="G101" s="198"/>
      <c r="H101" s="198"/>
      <c r="I101" s="198"/>
      <c r="J101" s="198"/>
      <c r="K101" s="205"/>
      <c r="L101" s="198"/>
      <c r="M101" s="209"/>
      <c r="N101" s="74"/>
      <c r="O101" s="192"/>
    </row>
    <row r="102" spans="1:17" ht="19.5" thickBot="1">
      <c r="A102" s="198"/>
      <c r="B102" s="198"/>
      <c r="C102" s="198"/>
      <c r="D102" s="198"/>
      <c r="E102" s="198"/>
      <c r="F102" s="198"/>
      <c r="G102" s="198"/>
      <c r="H102" s="198"/>
      <c r="I102" s="198"/>
      <c r="J102" s="198"/>
      <c r="K102" s="205"/>
      <c r="L102" s="198"/>
      <c r="M102" s="209"/>
      <c r="N102" s="74"/>
      <c r="O102" s="192"/>
    </row>
    <row r="103" spans="1:17" ht="21.75" hidden="1" customHeight="1">
      <c r="A103" s="198"/>
      <c r="B103" s="198"/>
      <c r="C103" s="198"/>
      <c r="D103" s="198"/>
      <c r="E103" s="198"/>
      <c r="F103" s="198"/>
      <c r="G103" s="198"/>
      <c r="H103" s="198"/>
      <c r="I103" s="198"/>
      <c r="J103" s="198"/>
      <c r="K103" s="205"/>
      <c r="L103" s="198"/>
      <c r="M103" s="209"/>
      <c r="N103" s="139"/>
      <c r="O103" s="192"/>
    </row>
    <row r="104" spans="1:17" ht="18.75" hidden="1">
      <c r="A104" s="198"/>
      <c r="B104" s="198"/>
      <c r="C104" s="198"/>
      <c r="D104" s="198"/>
      <c r="E104" s="198"/>
      <c r="F104" s="198"/>
      <c r="G104" s="198"/>
      <c r="H104" s="198"/>
      <c r="I104" s="198"/>
      <c r="J104" s="198"/>
      <c r="K104" s="205"/>
      <c r="L104" s="198"/>
      <c r="M104" s="209"/>
      <c r="N104" s="139"/>
      <c r="O104" s="192"/>
    </row>
    <row r="105" spans="1:17" ht="18.75" hidden="1">
      <c r="A105" s="198"/>
      <c r="B105" s="198"/>
      <c r="C105" s="198"/>
      <c r="D105" s="198"/>
      <c r="E105" s="198"/>
      <c r="F105" s="198"/>
      <c r="G105" s="198"/>
      <c r="H105" s="198"/>
      <c r="I105" s="198"/>
      <c r="J105" s="198"/>
      <c r="K105" s="205"/>
      <c r="L105" s="198"/>
      <c r="M105" s="209"/>
      <c r="N105" s="139"/>
      <c r="O105" s="192"/>
    </row>
    <row r="106" spans="1:17" ht="18.75" hidden="1">
      <c r="A106" s="198"/>
      <c r="B106" s="198"/>
      <c r="C106" s="198"/>
      <c r="D106" s="198"/>
      <c r="E106" s="198"/>
      <c r="F106" s="198"/>
      <c r="G106" s="198"/>
      <c r="H106" s="198"/>
      <c r="I106" s="198"/>
      <c r="J106" s="198"/>
      <c r="K106" s="205"/>
      <c r="L106" s="198"/>
      <c r="M106" s="209"/>
      <c r="N106" s="147"/>
      <c r="O106" s="192"/>
    </row>
    <row r="107" spans="1:17" ht="18.75" hidden="1">
      <c r="A107" s="198"/>
      <c r="B107" s="198"/>
      <c r="C107" s="198"/>
      <c r="D107" s="198"/>
      <c r="E107" s="198"/>
      <c r="F107" s="198"/>
      <c r="G107" s="198"/>
      <c r="H107" s="198"/>
      <c r="I107" s="198"/>
      <c r="J107" s="198"/>
      <c r="K107" s="205"/>
      <c r="L107" s="198"/>
      <c r="M107" s="209"/>
      <c r="N107" s="147"/>
      <c r="O107" s="192"/>
    </row>
    <row r="108" spans="1:17" ht="18" hidden="1" customHeight="1">
      <c r="A108" s="198"/>
      <c r="B108" s="198"/>
      <c r="C108" s="198"/>
      <c r="D108" s="198"/>
      <c r="E108" s="198"/>
      <c r="F108" s="198"/>
      <c r="G108" s="198"/>
      <c r="H108" s="198"/>
      <c r="I108" s="198"/>
      <c r="J108" s="198"/>
      <c r="K108" s="205"/>
      <c r="L108" s="198"/>
      <c r="M108" s="209"/>
      <c r="N108" s="224"/>
      <c r="O108" s="192"/>
    </row>
    <row r="109" spans="1:17" ht="6.75" hidden="1" customHeight="1" thickBot="1">
      <c r="A109" s="198"/>
      <c r="B109" s="198"/>
      <c r="C109" s="198"/>
      <c r="D109" s="198"/>
      <c r="E109" s="198"/>
      <c r="F109" s="198"/>
      <c r="G109" s="198"/>
      <c r="H109" s="198"/>
      <c r="I109" s="198"/>
      <c r="J109" s="198"/>
      <c r="K109" s="205"/>
      <c r="L109" s="198"/>
      <c r="M109" s="210"/>
      <c r="N109" s="225"/>
      <c r="O109" s="192"/>
    </row>
    <row r="110" spans="1:17" ht="18.75" customHeight="1">
      <c r="A110" s="197" t="s">
        <v>152</v>
      </c>
      <c r="B110" s="197" t="s">
        <v>153</v>
      </c>
      <c r="C110" s="197" t="s">
        <v>106</v>
      </c>
      <c r="D110" s="197" t="s">
        <v>107</v>
      </c>
      <c r="E110" s="197" t="s">
        <v>108</v>
      </c>
      <c r="F110" s="197"/>
      <c r="G110" s="197" t="s">
        <v>109</v>
      </c>
      <c r="H110" s="197" t="s">
        <v>110</v>
      </c>
      <c r="I110" s="197">
        <v>792</v>
      </c>
      <c r="J110" s="197">
        <v>29</v>
      </c>
      <c r="K110" s="204">
        <v>30</v>
      </c>
      <c r="L110" s="197">
        <v>2</v>
      </c>
      <c r="M110" s="208">
        <f t="shared" ref="M110" si="1">J110-K110</f>
        <v>-1</v>
      </c>
      <c r="N110" s="49" t="s">
        <v>218</v>
      </c>
      <c r="O110" s="191"/>
    </row>
    <row r="111" spans="1:17" ht="18.75">
      <c r="A111" s="198"/>
      <c r="B111" s="198"/>
      <c r="C111" s="198"/>
      <c r="D111" s="198"/>
      <c r="E111" s="198"/>
      <c r="F111" s="198"/>
      <c r="G111" s="198"/>
      <c r="H111" s="198"/>
      <c r="I111" s="198"/>
      <c r="J111" s="198"/>
      <c r="K111" s="205"/>
      <c r="L111" s="198"/>
      <c r="M111" s="209"/>
      <c r="N111" s="50" t="s">
        <v>219</v>
      </c>
      <c r="O111" s="192"/>
    </row>
    <row r="112" spans="1:17" ht="18.75">
      <c r="A112" s="198"/>
      <c r="B112" s="198"/>
      <c r="C112" s="198"/>
      <c r="D112" s="198"/>
      <c r="E112" s="198"/>
      <c r="F112" s="198"/>
      <c r="G112" s="198"/>
      <c r="H112" s="198"/>
      <c r="I112" s="198"/>
      <c r="J112" s="198"/>
      <c r="K112" s="205"/>
      <c r="L112" s="198"/>
      <c r="M112" s="209"/>
      <c r="N112" s="50" t="s">
        <v>220</v>
      </c>
      <c r="O112" s="192"/>
    </row>
    <row r="113" spans="1:17" ht="18.75">
      <c r="A113" s="198"/>
      <c r="B113" s="198"/>
      <c r="C113" s="198"/>
      <c r="D113" s="198"/>
      <c r="E113" s="198"/>
      <c r="F113" s="198"/>
      <c r="G113" s="198"/>
      <c r="H113" s="198"/>
      <c r="I113" s="198"/>
      <c r="J113" s="198"/>
      <c r="K113" s="205"/>
      <c r="L113" s="198"/>
      <c r="M113" s="209"/>
      <c r="N113" s="166">
        <v>47574</v>
      </c>
      <c r="O113" s="192"/>
    </row>
    <row r="114" spans="1:17" ht="18.75">
      <c r="A114" s="198"/>
      <c r="B114" s="198"/>
      <c r="C114" s="198"/>
      <c r="D114" s="198"/>
      <c r="E114" s="198"/>
      <c r="F114" s="198"/>
      <c r="G114" s="198"/>
      <c r="H114" s="198"/>
      <c r="I114" s="198"/>
      <c r="J114" s="198"/>
      <c r="K114" s="205"/>
      <c r="L114" s="198"/>
      <c r="M114" s="209"/>
      <c r="N114" s="166">
        <v>47604</v>
      </c>
      <c r="O114" s="192"/>
    </row>
    <row r="115" spans="1:17" ht="18.75">
      <c r="A115" s="198"/>
      <c r="B115" s="198"/>
      <c r="C115" s="198"/>
      <c r="D115" s="198"/>
      <c r="E115" s="198"/>
      <c r="F115" s="198"/>
      <c r="G115" s="198"/>
      <c r="H115" s="198"/>
      <c r="I115" s="198"/>
      <c r="J115" s="198"/>
      <c r="K115" s="205"/>
      <c r="L115" s="198"/>
      <c r="M115" s="209"/>
      <c r="N115" s="166">
        <v>47270</v>
      </c>
      <c r="O115" s="192"/>
    </row>
    <row r="116" spans="1:17" ht="19.5" thickBot="1">
      <c r="A116" s="198"/>
      <c r="B116" s="198"/>
      <c r="C116" s="198"/>
      <c r="D116" s="198"/>
      <c r="E116" s="198"/>
      <c r="F116" s="198"/>
      <c r="G116" s="198"/>
      <c r="H116" s="198"/>
      <c r="I116" s="198"/>
      <c r="J116" s="198"/>
      <c r="K116" s="205"/>
      <c r="L116" s="198"/>
      <c r="M116" s="209"/>
      <c r="N116" s="139"/>
      <c r="O116" s="192"/>
    </row>
    <row r="117" spans="1:17" ht="19.5" hidden="1" thickBot="1">
      <c r="A117" s="198"/>
      <c r="B117" s="198"/>
      <c r="C117" s="198"/>
      <c r="D117" s="198"/>
      <c r="E117" s="198"/>
      <c r="F117" s="198"/>
      <c r="G117" s="198"/>
      <c r="H117" s="198"/>
      <c r="I117" s="198"/>
      <c r="J117" s="198"/>
      <c r="K117" s="205"/>
      <c r="L117" s="198"/>
      <c r="M117" s="209"/>
      <c r="N117" s="139"/>
      <c r="O117" s="192"/>
    </row>
    <row r="118" spans="1:17" ht="18.75" hidden="1">
      <c r="A118" s="198"/>
      <c r="B118" s="198"/>
      <c r="C118" s="198"/>
      <c r="D118" s="198"/>
      <c r="E118" s="198"/>
      <c r="F118" s="198"/>
      <c r="G118" s="198"/>
      <c r="H118" s="198"/>
      <c r="I118" s="198"/>
      <c r="J118" s="198"/>
      <c r="K118" s="205"/>
      <c r="L118" s="198"/>
      <c r="M118" s="209"/>
      <c r="N118" s="139"/>
      <c r="O118" s="192"/>
    </row>
    <row r="119" spans="1:17" ht="18.75" hidden="1">
      <c r="A119" s="198"/>
      <c r="B119" s="198"/>
      <c r="C119" s="198"/>
      <c r="D119" s="198"/>
      <c r="E119" s="198"/>
      <c r="F119" s="198"/>
      <c r="G119" s="198"/>
      <c r="H119" s="198"/>
      <c r="I119" s="198"/>
      <c r="J119" s="198"/>
      <c r="K119" s="205"/>
      <c r="L119" s="198"/>
      <c r="M119" s="209"/>
      <c r="N119" s="147"/>
      <c r="O119" s="192"/>
    </row>
    <row r="120" spans="1:17" ht="18.75" hidden="1">
      <c r="A120" s="198"/>
      <c r="B120" s="198"/>
      <c r="C120" s="198"/>
      <c r="D120" s="198"/>
      <c r="E120" s="198"/>
      <c r="F120" s="198"/>
      <c r="G120" s="198"/>
      <c r="H120" s="198"/>
      <c r="I120" s="198"/>
      <c r="J120" s="198"/>
      <c r="K120" s="205"/>
      <c r="L120" s="198"/>
      <c r="M120" s="209"/>
      <c r="N120" s="147"/>
      <c r="O120" s="192"/>
    </row>
    <row r="121" spans="1:17" hidden="1">
      <c r="A121" s="198"/>
      <c r="B121" s="198"/>
      <c r="C121" s="198"/>
      <c r="D121" s="198"/>
      <c r="E121" s="198"/>
      <c r="F121" s="198"/>
      <c r="G121" s="198"/>
      <c r="H121" s="198"/>
      <c r="I121" s="198"/>
      <c r="J121" s="198"/>
      <c r="K121" s="205"/>
      <c r="L121" s="198"/>
      <c r="M121" s="209"/>
      <c r="N121" s="224"/>
      <c r="O121" s="192"/>
    </row>
    <row r="122" spans="1:17" ht="18.75" hidden="1" thickBot="1">
      <c r="A122" s="198"/>
      <c r="B122" s="198"/>
      <c r="C122" s="198"/>
      <c r="D122" s="198"/>
      <c r="E122" s="198"/>
      <c r="F122" s="198"/>
      <c r="G122" s="198"/>
      <c r="H122" s="198"/>
      <c r="I122" s="198"/>
      <c r="J122" s="198"/>
      <c r="K122" s="205"/>
      <c r="L122" s="198"/>
      <c r="M122" s="210"/>
      <c r="N122" s="225"/>
      <c r="O122" s="192"/>
    </row>
    <row r="123" spans="1:17" ht="18.75">
      <c r="A123" s="197" t="s">
        <v>154</v>
      </c>
      <c r="B123" s="197" t="s">
        <v>155</v>
      </c>
      <c r="C123" s="197" t="s">
        <v>106</v>
      </c>
      <c r="D123" s="197" t="s">
        <v>107</v>
      </c>
      <c r="E123" s="197" t="s">
        <v>108</v>
      </c>
      <c r="F123" s="197"/>
      <c r="G123" s="197" t="s">
        <v>109</v>
      </c>
      <c r="H123" s="197" t="s">
        <v>110</v>
      </c>
      <c r="I123" s="197">
        <v>792</v>
      </c>
      <c r="J123" s="197">
        <v>82</v>
      </c>
      <c r="K123" s="204">
        <v>84</v>
      </c>
      <c r="L123" s="197">
        <v>4</v>
      </c>
      <c r="M123" s="208">
        <f t="shared" ref="M123" si="2">J123-K123</f>
        <v>-2</v>
      </c>
      <c r="N123" s="49" t="s">
        <v>221</v>
      </c>
      <c r="O123" s="191"/>
    </row>
    <row r="124" spans="1:17" ht="23.25" customHeight="1">
      <c r="A124" s="198"/>
      <c r="B124" s="198"/>
      <c r="C124" s="198"/>
      <c r="D124" s="198"/>
      <c r="E124" s="198"/>
      <c r="F124" s="198"/>
      <c r="G124" s="198"/>
      <c r="H124" s="198"/>
      <c r="I124" s="198"/>
      <c r="J124" s="198"/>
      <c r="K124" s="205"/>
      <c r="L124" s="198"/>
      <c r="M124" s="209"/>
      <c r="N124" s="50" t="s">
        <v>222</v>
      </c>
      <c r="O124" s="192"/>
    </row>
    <row r="125" spans="1:17" s="151" customFormat="1" ht="23.25" customHeight="1">
      <c r="A125" s="198"/>
      <c r="B125" s="198"/>
      <c r="C125" s="198"/>
      <c r="D125" s="198"/>
      <c r="E125" s="198"/>
      <c r="F125" s="198"/>
      <c r="G125" s="198"/>
      <c r="H125" s="198"/>
      <c r="I125" s="198"/>
      <c r="J125" s="198"/>
      <c r="K125" s="205"/>
      <c r="L125" s="198"/>
      <c r="M125" s="209"/>
      <c r="N125" s="50" t="s">
        <v>223</v>
      </c>
      <c r="O125" s="192"/>
      <c r="P125" s="103"/>
      <c r="Q125" s="103"/>
    </row>
    <row r="126" spans="1:17" s="151" customFormat="1" ht="23.25" customHeight="1">
      <c r="A126" s="198"/>
      <c r="B126" s="198"/>
      <c r="C126" s="198"/>
      <c r="D126" s="198"/>
      <c r="E126" s="198"/>
      <c r="F126" s="198"/>
      <c r="G126" s="198"/>
      <c r="H126" s="198"/>
      <c r="I126" s="198"/>
      <c r="J126" s="198"/>
      <c r="K126" s="205"/>
      <c r="L126" s="198"/>
      <c r="M126" s="209"/>
      <c r="N126" s="166">
        <v>67298</v>
      </c>
      <c r="O126" s="192"/>
      <c r="P126" s="103"/>
      <c r="Q126" s="103"/>
    </row>
    <row r="127" spans="1:17" s="151" customFormat="1" ht="23.25" customHeight="1">
      <c r="A127" s="198"/>
      <c r="B127" s="198"/>
      <c r="C127" s="198"/>
      <c r="D127" s="198"/>
      <c r="E127" s="198"/>
      <c r="F127" s="198"/>
      <c r="G127" s="198"/>
      <c r="H127" s="198"/>
      <c r="I127" s="198"/>
      <c r="J127" s="198"/>
      <c r="K127" s="205"/>
      <c r="L127" s="198"/>
      <c r="M127" s="209"/>
      <c r="N127" s="166">
        <v>67328</v>
      </c>
      <c r="O127" s="192"/>
      <c r="P127" s="103"/>
      <c r="Q127" s="103"/>
    </row>
    <row r="128" spans="1:17" s="151" customFormat="1" ht="23.25" customHeight="1">
      <c r="A128" s="198"/>
      <c r="B128" s="198"/>
      <c r="C128" s="198"/>
      <c r="D128" s="198"/>
      <c r="E128" s="198"/>
      <c r="F128" s="198"/>
      <c r="G128" s="198"/>
      <c r="H128" s="198"/>
      <c r="I128" s="198"/>
      <c r="J128" s="198"/>
      <c r="K128" s="205"/>
      <c r="L128" s="198"/>
      <c r="M128" s="209"/>
      <c r="N128" s="166">
        <v>66993</v>
      </c>
      <c r="O128" s="192"/>
      <c r="P128" s="103"/>
      <c r="Q128" s="103"/>
    </row>
    <row r="129" spans="1:17" ht="23.25" customHeight="1">
      <c r="A129" s="198"/>
      <c r="B129" s="198"/>
      <c r="C129" s="198"/>
      <c r="D129" s="198"/>
      <c r="E129" s="198"/>
      <c r="F129" s="198"/>
      <c r="G129" s="198"/>
      <c r="H129" s="198"/>
      <c r="I129" s="198"/>
      <c r="J129" s="198"/>
      <c r="K129" s="205"/>
      <c r="L129" s="198"/>
      <c r="M129" s="209"/>
      <c r="N129" s="155"/>
      <c r="O129" s="192"/>
    </row>
    <row r="130" spans="1:17" ht="23.25" hidden="1" customHeight="1">
      <c r="A130" s="198"/>
      <c r="B130" s="198"/>
      <c r="C130" s="198"/>
      <c r="D130" s="198"/>
      <c r="E130" s="198"/>
      <c r="F130" s="198"/>
      <c r="G130" s="198"/>
      <c r="H130" s="198"/>
      <c r="I130" s="198"/>
      <c r="J130" s="198"/>
      <c r="K130" s="205"/>
      <c r="L130" s="198"/>
      <c r="M130" s="209"/>
      <c r="N130" s="74"/>
      <c r="O130" s="192"/>
    </row>
    <row r="131" spans="1:17" ht="23.25" hidden="1" customHeight="1">
      <c r="A131" s="198"/>
      <c r="B131" s="198"/>
      <c r="C131" s="198"/>
      <c r="D131" s="198"/>
      <c r="E131" s="198"/>
      <c r="F131" s="198"/>
      <c r="G131" s="198"/>
      <c r="H131" s="198"/>
      <c r="I131" s="198"/>
      <c r="J131" s="198"/>
      <c r="K131" s="205"/>
      <c r="L131" s="198"/>
      <c r="M131" s="209"/>
      <c r="N131" s="74"/>
      <c r="O131" s="192"/>
    </row>
    <row r="132" spans="1:17" ht="23.25" hidden="1" customHeight="1">
      <c r="A132" s="198"/>
      <c r="B132" s="198"/>
      <c r="C132" s="198"/>
      <c r="D132" s="198"/>
      <c r="E132" s="198"/>
      <c r="F132" s="198"/>
      <c r="G132" s="198"/>
      <c r="H132" s="198"/>
      <c r="I132" s="198"/>
      <c r="J132" s="198"/>
      <c r="K132" s="205"/>
      <c r="L132" s="198"/>
      <c r="M132" s="209"/>
      <c r="N132" s="74"/>
      <c r="O132" s="192"/>
    </row>
    <row r="133" spans="1:17" ht="27.75" hidden="1" customHeight="1">
      <c r="A133" s="198"/>
      <c r="B133" s="198"/>
      <c r="C133" s="198"/>
      <c r="D133" s="198"/>
      <c r="E133" s="198"/>
      <c r="F133" s="198"/>
      <c r="G133" s="198"/>
      <c r="H133" s="198"/>
      <c r="I133" s="198"/>
      <c r="J133" s="198"/>
      <c r="K133" s="205"/>
      <c r="L133" s="198"/>
      <c r="M133" s="209"/>
      <c r="N133" s="139"/>
      <c r="O133" s="192"/>
    </row>
    <row r="134" spans="1:17" ht="23.25" hidden="1" customHeight="1">
      <c r="A134" s="198"/>
      <c r="B134" s="198"/>
      <c r="C134" s="198"/>
      <c r="D134" s="198"/>
      <c r="E134" s="198"/>
      <c r="F134" s="198"/>
      <c r="G134" s="198"/>
      <c r="H134" s="198"/>
      <c r="I134" s="198"/>
      <c r="J134" s="198"/>
      <c r="K134" s="205"/>
      <c r="L134" s="198"/>
      <c r="M134" s="209"/>
      <c r="N134" s="139"/>
      <c r="O134" s="192"/>
    </row>
    <row r="135" spans="1:17" ht="23.25" hidden="1" customHeight="1">
      <c r="A135" s="198"/>
      <c r="B135" s="198"/>
      <c r="C135" s="198"/>
      <c r="D135" s="198"/>
      <c r="E135" s="198"/>
      <c r="F135" s="198"/>
      <c r="G135" s="198"/>
      <c r="H135" s="198"/>
      <c r="I135" s="198"/>
      <c r="J135" s="198"/>
      <c r="K135" s="205"/>
      <c r="L135" s="198"/>
      <c r="M135" s="209"/>
      <c r="N135" s="139"/>
      <c r="O135" s="192"/>
    </row>
    <row r="136" spans="1:17" ht="23.25" hidden="1" customHeight="1">
      <c r="A136" s="198"/>
      <c r="B136" s="198"/>
      <c r="C136" s="198"/>
      <c r="D136" s="198"/>
      <c r="E136" s="198"/>
      <c r="F136" s="198"/>
      <c r="G136" s="198"/>
      <c r="H136" s="198"/>
      <c r="I136" s="198"/>
      <c r="J136" s="198"/>
      <c r="K136" s="205"/>
      <c r="L136" s="198"/>
      <c r="M136" s="209"/>
      <c r="N136" s="147"/>
      <c r="O136" s="192"/>
    </row>
    <row r="137" spans="1:17" ht="23.25" hidden="1" customHeight="1">
      <c r="A137" s="198"/>
      <c r="B137" s="198"/>
      <c r="C137" s="198"/>
      <c r="D137" s="198"/>
      <c r="E137" s="198"/>
      <c r="F137" s="198"/>
      <c r="G137" s="198"/>
      <c r="H137" s="198"/>
      <c r="I137" s="198"/>
      <c r="J137" s="198"/>
      <c r="K137" s="205"/>
      <c r="L137" s="198"/>
      <c r="M137" s="209"/>
      <c r="N137" s="147"/>
      <c r="O137" s="192"/>
    </row>
    <row r="138" spans="1:17" ht="23.25" hidden="1" customHeight="1">
      <c r="A138" s="198"/>
      <c r="B138" s="198"/>
      <c r="C138" s="198"/>
      <c r="D138" s="198"/>
      <c r="E138" s="198"/>
      <c r="F138" s="198"/>
      <c r="G138" s="198"/>
      <c r="H138" s="198"/>
      <c r="I138" s="198"/>
      <c r="J138" s="198"/>
      <c r="K138" s="205"/>
      <c r="L138" s="198"/>
      <c r="M138" s="209"/>
      <c r="N138" s="224"/>
      <c r="O138" s="192"/>
    </row>
    <row r="139" spans="1:17" ht="2.25" customHeight="1" thickBot="1">
      <c r="A139" s="198"/>
      <c r="B139" s="198"/>
      <c r="C139" s="198"/>
      <c r="D139" s="198"/>
      <c r="E139" s="198"/>
      <c r="F139" s="198"/>
      <c r="G139" s="198"/>
      <c r="H139" s="198"/>
      <c r="I139" s="198"/>
      <c r="J139" s="198"/>
      <c r="K139" s="205"/>
      <c r="L139" s="198"/>
      <c r="M139" s="210"/>
      <c r="N139" s="225"/>
      <c r="O139" s="192"/>
    </row>
    <row r="140" spans="1:17" ht="18.75" customHeight="1">
      <c r="A140" s="197" t="s">
        <v>156</v>
      </c>
      <c r="B140" s="197" t="s">
        <v>157</v>
      </c>
      <c r="C140" s="197" t="s">
        <v>106</v>
      </c>
      <c r="D140" s="197" t="s">
        <v>107</v>
      </c>
      <c r="E140" s="197" t="s">
        <v>108</v>
      </c>
      <c r="F140" s="197"/>
      <c r="G140" s="197" t="s">
        <v>109</v>
      </c>
      <c r="H140" s="197" t="s">
        <v>110</v>
      </c>
      <c r="I140" s="197">
        <v>792</v>
      </c>
      <c r="J140" s="197">
        <v>67</v>
      </c>
      <c r="K140" s="204">
        <v>62</v>
      </c>
      <c r="L140" s="197">
        <v>3</v>
      </c>
      <c r="M140" s="208">
        <f>J140-K140</f>
        <v>5</v>
      </c>
      <c r="N140" s="49" t="s">
        <v>195</v>
      </c>
      <c r="O140" s="191"/>
    </row>
    <row r="141" spans="1:17" ht="18.75" customHeight="1">
      <c r="A141" s="198"/>
      <c r="B141" s="198"/>
      <c r="C141" s="198"/>
      <c r="D141" s="198"/>
      <c r="E141" s="198"/>
      <c r="F141" s="198"/>
      <c r="G141" s="198"/>
      <c r="H141" s="198"/>
      <c r="I141" s="198"/>
      <c r="J141" s="198"/>
      <c r="K141" s="205"/>
      <c r="L141" s="198"/>
      <c r="M141" s="209"/>
      <c r="N141" s="50" t="s">
        <v>216</v>
      </c>
      <c r="O141" s="192"/>
    </row>
    <row r="142" spans="1:17" s="151" customFormat="1" ht="18.75" customHeight="1">
      <c r="A142" s="198"/>
      <c r="B142" s="198"/>
      <c r="C142" s="198"/>
      <c r="D142" s="198"/>
      <c r="E142" s="198"/>
      <c r="F142" s="198"/>
      <c r="G142" s="198"/>
      <c r="H142" s="198"/>
      <c r="I142" s="198"/>
      <c r="J142" s="198"/>
      <c r="K142" s="205"/>
      <c r="L142" s="198"/>
      <c r="M142" s="209"/>
      <c r="N142" s="50" t="s">
        <v>217</v>
      </c>
      <c r="O142" s="192"/>
      <c r="P142" s="103"/>
      <c r="Q142" s="103"/>
    </row>
    <row r="143" spans="1:17" s="151" customFormat="1" ht="18.75" customHeight="1">
      <c r="A143" s="198"/>
      <c r="B143" s="198"/>
      <c r="C143" s="198"/>
      <c r="D143" s="198"/>
      <c r="E143" s="198"/>
      <c r="F143" s="198"/>
      <c r="G143" s="198"/>
      <c r="H143" s="198"/>
      <c r="I143" s="198"/>
      <c r="J143" s="198"/>
      <c r="K143" s="205"/>
      <c r="L143" s="198"/>
      <c r="M143" s="209"/>
      <c r="N143" s="166">
        <v>59262</v>
      </c>
      <c r="O143" s="192"/>
      <c r="P143" s="103"/>
      <c r="Q143" s="103"/>
    </row>
    <row r="144" spans="1:17" s="151" customFormat="1" ht="18.75" customHeight="1">
      <c r="A144" s="198"/>
      <c r="B144" s="198"/>
      <c r="C144" s="198"/>
      <c r="D144" s="198"/>
      <c r="E144" s="198"/>
      <c r="F144" s="198"/>
      <c r="G144" s="198"/>
      <c r="H144" s="198"/>
      <c r="I144" s="198"/>
      <c r="J144" s="198"/>
      <c r="K144" s="205"/>
      <c r="L144" s="198"/>
      <c r="M144" s="209"/>
      <c r="N144" s="166">
        <v>59292</v>
      </c>
      <c r="O144" s="192"/>
      <c r="P144" s="103"/>
      <c r="Q144" s="103"/>
    </row>
    <row r="145" spans="1:17" s="151" customFormat="1" ht="18.75" customHeight="1">
      <c r="A145" s="198"/>
      <c r="B145" s="198"/>
      <c r="C145" s="198"/>
      <c r="D145" s="198"/>
      <c r="E145" s="198"/>
      <c r="F145" s="198"/>
      <c r="G145" s="198"/>
      <c r="H145" s="198"/>
      <c r="I145" s="198"/>
      <c r="J145" s="198"/>
      <c r="K145" s="205"/>
      <c r="L145" s="198"/>
      <c r="M145" s="209"/>
      <c r="N145" s="166">
        <v>59323</v>
      </c>
      <c r="O145" s="192"/>
      <c r="P145" s="103"/>
      <c r="Q145" s="103"/>
    </row>
    <row r="146" spans="1:17" ht="18.75" customHeight="1">
      <c r="A146" s="198"/>
      <c r="B146" s="198"/>
      <c r="C146" s="198"/>
      <c r="D146" s="198"/>
      <c r="E146" s="198"/>
      <c r="F146" s="198"/>
      <c r="G146" s="198"/>
      <c r="H146" s="198"/>
      <c r="I146" s="198"/>
      <c r="J146" s="198"/>
      <c r="K146" s="205"/>
      <c r="L146" s="198"/>
      <c r="M146" s="209"/>
      <c r="N146" s="155"/>
      <c r="O146" s="192"/>
    </row>
    <row r="147" spans="1:17" ht="18.75" hidden="1" customHeight="1">
      <c r="A147" s="198"/>
      <c r="B147" s="198"/>
      <c r="C147" s="198"/>
      <c r="D147" s="198"/>
      <c r="E147" s="198"/>
      <c r="F147" s="198"/>
      <c r="G147" s="198"/>
      <c r="H147" s="198"/>
      <c r="I147" s="198"/>
      <c r="J147" s="198"/>
      <c r="K147" s="205"/>
      <c r="L147" s="198"/>
      <c r="M147" s="209"/>
      <c r="N147" s="74"/>
      <c r="O147" s="192"/>
    </row>
    <row r="148" spans="1:17" ht="18.75" hidden="1" customHeight="1">
      <c r="A148" s="198"/>
      <c r="B148" s="198"/>
      <c r="C148" s="198"/>
      <c r="D148" s="198"/>
      <c r="E148" s="198"/>
      <c r="F148" s="198"/>
      <c r="G148" s="198"/>
      <c r="H148" s="198"/>
      <c r="I148" s="198"/>
      <c r="J148" s="198"/>
      <c r="K148" s="205"/>
      <c r="L148" s="198"/>
      <c r="M148" s="209"/>
      <c r="N148" s="74"/>
      <c r="O148" s="192"/>
    </row>
    <row r="149" spans="1:17" ht="18.75" hidden="1" customHeight="1">
      <c r="A149" s="198"/>
      <c r="B149" s="198"/>
      <c r="C149" s="198"/>
      <c r="D149" s="198"/>
      <c r="E149" s="198"/>
      <c r="F149" s="198"/>
      <c r="G149" s="198"/>
      <c r="H149" s="198"/>
      <c r="I149" s="198"/>
      <c r="J149" s="198"/>
      <c r="K149" s="205"/>
      <c r="L149" s="198"/>
      <c r="M149" s="209"/>
      <c r="N149" s="74"/>
      <c r="O149" s="192"/>
    </row>
    <row r="150" spans="1:17" ht="21.75" hidden="1" customHeight="1">
      <c r="A150" s="198"/>
      <c r="B150" s="198"/>
      <c r="C150" s="198"/>
      <c r="D150" s="198"/>
      <c r="E150" s="198"/>
      <c r="F150" s="198"/>
      <c r="G150" s="198"/>
      <c r="H150" s="198"/>
      <c r="I150" s="198"/>
      <c r="J150" s="198"/>
      <c r="K150" s="205"/>
      <c r="L150" s="198"/>
      <c r="M150" s="209"/>
      <c r="N150" s="139"/>
      <c r="O150" s="192"/>
    </row>
    <row r="151" spans="1:17" ht="18.75" hidden="1" customHeight="1">
      <c r="A151" s="198"/>
      <c r="B151" s="198"/>
      <c r="C151" s="198"/>
      <c r="D151" s="198"/>
      <c r="E151" s="198"/>
      <c r="F151" s="198"/>
      <c r="G151" s="198"/>
      <c r="H151" s="198"/>
      <c r="I151" s="198"/>
      <c r="J151" s="198"/>
      <c r="K151" s="205"/>
      <c r="L151" s="198"/>
      <c r="M151" s="209"/>
      <c r="N151" s="139"/>
      <c r="O151" s="192"/>
    </row>
    <row r="152" spans="1:17" ht="18.75" hidden="1" customHeight="1">
      <c r="A152" s="198"/>
      <c r="B152" s="198"/>
      <c r="C152" s="198"/>
      <c r="D152" s="198"/>
      <c r="E152" s="198"/>
      <c r="F152" s="198"/>
      <c r="G152" s="198"/>
      <c r="H152" s="198"/>
      <c r="I152" s="198"/>
      <c r="J152" s="198"/>
      <c r="K152" s="205"/>
      <c r="L152" s="198"/>
      <c r="M152" s="209"/>
      <c r="N152" s="139"/>
      <c r="O152" s="192"/>
    </row>
    <row r="153" spans="1:17" ht="18.75" hidden="1" customHeight="1">
      <c r="A153" s="198"/>
      <c r="B153" s="198"/>
      <c r="C153" s="198"/>
      <c r="D153" s="198"/>
      <c r="E153" s="198"/>
      <c r="F153" s="198"/>
      <c r="G153" s="198"/>
      <c r="H153" s="198"/>
      <c r="I153" s="198"/>
      <c r="J153" s="198"/>
      <c r="K153" s="205"/>
      <c r="L153" s="198"/>
      <c r="M153" s="209"/>
      <c r="N153" s="147"/>
      <c r="O153" s="192"/>
    </row>
    <row r="154" spans="1:17" ht="18.75" hidden="1" customHeight="1">
      <c r="A154" s="198"/>
      <c r="B154" s="198"/>
      <c r="C154" s="198"/>
      <c r="D154" s="198"/>
      <c r="E154" s="198"/>
      <c r="F154" s="198"/>
      <c r="G154" s="198"/>
      <c r="H154" s="198"/>
      <c r="I154" s="198"/>
      <c r="J154" s="198"/>
      <c r="K154" s="205"/>
      <c r="L154" s="198"/>
      <c r="M154" s="209"/>
      <c r="N154" s="147"/>
      <c r="O154" s="192"/>
    </row>
    <row r="155" spans="1:17" ht="18.75" hidden="1" customHeight="1">
      <c r="A155" s="198"/>
      <c r="B155" s="198"/>
      <c r="C155" s="198"/>
      <c r="D155" s="198"/>
      <c r="E155" s="198"/>
      <c r="F155" s="198"/>
      <c r="G155" s="198"/>
      <c r="H155" s="198"/>
      <c r="I155" s="198"/>
      <c r="J155" s="198"/>
      <c r="K155" s="205"/>
      <c r="L155" s="198"/>
      <c r="M155" s="209"/>
      <c r="N155" s="224"/>
      <c r="O155" s="192"/>
    </row>
    <row r="156" spans="1:17" ht="0.75" customHeight="1" thickBot="1">
      <c r="A156" s="198"/>
      <c r="B156" s="198"/>
      <c r="C156" s="198"/>
      <c r="D156" s="198"/>
      <c r="E156" s="198"/>
      <c r="F156" s="198"/>
      <c r="G156" s="198"/>
      <c r="H156" s="198"/>
      <c r="I156" s="198"/>
      <c r="J156" s="198"/>
      <c r="K156" s="205"/>
      <c r="L156" s="198"/>
      <c r="M156" s="210"/>
      <c r="N156" s="225"/>
      <c r="O156" s="192"/>
    </row>
    <row r="157" spans="1:17" ht="24.75" customHeight="1">
      <c r="A157" s="197" t="s">
        <v>158</v>
      </c>
      <c r="B157" s="197" t="s">
        <v>159</v>
      </c>
      <c r="C157" s="197" t="s">
        <v>106</v>
      </c>
      <c r="D157" s="197" t="s">
        <v>107</v>
      </c>
      <c r="E157" s="197" t="s">
        <v>108</v>
      </c>
      <c r="F157" s="197"/>
      <c r="G157" s="197" t="s">
        <v>109</v>
      </c>
      <c r="H157" s="197" t="s">
        <v>110</v>
      </c>
      <c r="I157" s="197">
        <v>792</v>
      </c>
      <c r="J157" s="197">
        <v>80</v>
      </c>
      <c r="K157" s="204">
        <v>81</v>
      </c>
      <c r="L157" s="197">
        <v>4</v>
      </c>
      <c r="M157" s="208">
        <f>J173-K173</f>
        <v>7</v>
      </c>
      <c r="N157" s="49" t="s">
        <v>224</v>
      </c>
      <c r="O157" s="191"/>
    </row>
    <row r="158" spans="1:17" ht="24.75" customHeight="1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205"/>
      <c r="L158" s="198"/>
      <c r="M158" s="209"/>
      <c r="N158" s="50" t="s">
        <v>225</v>
      </c>
      <c r="O158" s="192"/>
    </row>
    <row r="159" spans="1:17" s="151" customFormat="1" ht="24.75" customHeight="1">
      <c r="A159" s="198"/>
      <c r="B159" s="198"/>
      <c r="C159" s="198"/>
      <c r="D159" s="198"/>
      <c r="E159" s="198"/>
      <c r="F159" s="198"/>
      <c r="G159" s="198"/>
      <c r="H159" s="198"/>
      <c r="I159" s="198"/>
      <c r="J159" s="198"/>
      <c r="K159" s="205"/>
      <c r="L159" s="198"/>
      <c r="M159" s="209"/>
      <c r="N159" s="50" t="s">
        <v>226</v>
      </c>
      <c r="O159" s="192"/>
      <c r="P159" s="103"/>
      <c r="Q159" s="103"/>
    </row>
    <row r="160" spans="1:17" s="151" customFormat="1" ht="24.75" customHeight="1">
      <c r="A160" s="198"/>
      <c r="B160" s="198"/>
      <c r="C160" s="198"/>
      <c r="D160" s="198"/>
      <c r="E160" s="198"/>
      <c r="F160" s="198"/>
      <c r="G160" s="198"/>
      <c r="H160" s="198"/>
      <c r="I160" s="198"/>
      <c r="J160" s="198"/>
      <c r="K160" s="205"/>
      <c r="L160" s="198"/>
      <c r="M160" s="209"/>
      <c r="N160" s="166">
        <v>66202</v>
      </c>
      <c r="O160" s="192"/>
      <c r="P160" s="103"/>
      <c r="Q160" s="103"/>
    </row>
    <row r="161" spans="1:17" s="151" customFormat="1" ht="24.75" customHeight="1">
      <c r="A161" s="198"/>
      <c r="B161" s="198"/>
      <c r="C161" s="198"/>
      <c r="D161" s="198"/>
      <c r="E161" s="198"/>
      <c r="F161" s="198"/>
      <c r="G161" s="198"/>
      <c r="H161" s="198"/>
      <c r="I161" s="198"/>
      <c r="J161" s="198"/>
      <c r="K161" s="205"/>
      <c r="L161" s="198"/>
      <c r="M161" s="209"/>
      <c r="N161" s="166">
        <v>66232</v>
      </c>
      <c r="O161" s="192"/>
      <c r="P161" s="103"/>
      <c r="Q161" s="103"/>
    </row>
    <row r="162" spans="1:17" s="151" customFormat="1" ht="24.75" customHeight="1">
      <c r="A162" s="198"/>
      <c r="B162" s="198"/>
      <c r="C162" s="198"/>
      <c r="D162" s="198"/>
      <c r="E162" s="198"/>
      <c r="F162" s="198"/>
      <c r="G162" s="198"/>
      <c r="H162" s="198"/>
      <c r="I162" s="198"/>
      <c r="J162" s="198"/>
      <c r="K162" s="205"/>
      <c r="L162" s="198"/>
      <c r="M162" s="209"/>
      <c r="N162" s="166">
        <v>66263</v>
      </c>
      <c r="O162" s="192"/>
      <c r="P162" s="103"/>
      <c r="Q162" s="103"/>
    </row>
    <row r="163" spans="1:17" ht="23.25" customHeight="1" thickBot="1">
      <c r="A163" s="198"/>
      <c r="B163" s="198"/>
      <c r="C163" s="198"/>
      <c r="D163" s="198"/>
      <c r="E163" s="198"/>
      <c r="F163" s="198"/>
      <c r="G163" s="198"/>
      <c r="H163" s="198"/>
      <c r="I163" s="198"/>
      <c r="J163" s="198"/>
      <c r="K163" s="205"/>
      <c r="L163" s="198"/>
      <c r="M163" s="209"/>
      <c r="N163" s="155"/>
      <c r="O163" s="192"/>
    </row>
    <row r="164" spans="1:17" ht="24.75" hidden="1" customHeight="1">
      <c r="A164" s="198"/>
      <c r="B164" s="198"/>
      <c r="C164" s="198"/>
      <c r="D164" s="198"/>
      <c r="E164" s="198"/>
      <c r="F164" s="198"/>
      <c r="G164" s="198"/>
      <c r="H164" s="198"/>
      <c r="I164" s="198"/>
      <c r="J164" s="198"/>
      <c r="K164" s="205"/>
      <c r="L164" s="198"/>
      <c r="M164" s="209"/>
      <c r="N164" s="74"/>
      <c r="O164" s="192"/>
    </row>
    <row r="165" spans="1:17" ht="24.75" hidden="1" customHeight="1">
      <c r="A165" s="198"/>
      <c r="B165" s="198"/>
      <c r="C165" s="198"/>
      <c r="D165" s="198"/>
      <c r="E165" s="198"/>
      <c r="F165" s="198"/>
      <c r="G165" s="198"/>
      <c r="H165" s="198"/>
      <c r="I165" s="198"/>
      <c r="J165" s="198"/>
      <c r="K165" s="205"/>
      <c r="L165" s="198"/>
      <c r="M165" s="209"/>
      <c r="N165" s="74"/>
      <c r="O165" s="192"/>
    </row>
    <row r="166" spans="1:17" ht="24.75" hidden="1" customHeight="1">
      <c r="A166" s="198"/>
      <c r="B166" s="198"/>
      <c r="C166" s="198"/>
      <c r="D166" s="198"/>
      <c r="E166" s="198"/>
      <c r="F166" s="198"/>
      <c r="G166" s="198"/>
      <c r="H166" s="198"/>
      <c r="I166" s="198"/>
      <c r="J166" s="198"/>
      <c r="K166" s="205"/>
      <c r="L166" s="198"/>
      <c r="M166" s="209"/>
      <c r="N166" s="74"/>
      <c r="O166" s="192"/>
    </row>
    <row r="167" spans="1:17" ht="23.25" hidden="1" customHeight="1">
      <c r="A167" s="198"/>
      <c r="B167" s="198"/>
      <c r="C167" s="198"/>
      <c r="D167" s="198"/>
      <c r="E167" s="198"/>
      <c r="F167" s="198"/>
      <c r="G167" s="198"/>
      <c r="H167" s="198"/>
      <c r="I167" s="198"/>
      <c r="J167" s="198"/>
      <c r="K167" s="205"/>
      <c r="L167" s="198"/>
      <c r="M167" s="209"/>
      <c r="N167" s="139"/>
      <c r="O167" s="192"/>
    </row>
    <row r="168" spans="1:17" ht="21.75" hidden="1" customHeight="1">
      <c r="A168" s="198"/>
      <c r="B168" s="198"/>
      <c r="C168" s="198"/>
      <c r="D168" s="198"/>
      <c r="E168" s="198"/>
      <c r="F168" s="198"/>
      <c r="G168" s="198"/>
      <c r="H168" s="198"/>
      <c r="I168" s="198"/>
      <c r="J168" s="198"/>
      <c r="K168" s="205"/>
      <c r="L168" s="198"/>
      <c r="M168" s="209"/>
      <c r="N168" s="139"/>
      <c r="O168" s="192"/>
    </row>
    <row r="169" spans="1:17" ht="24.75" hidden="1" customHeight="1">
      <c r="A169" s="198"/>
      <c r="B169" s="198"/>
      <c r="C169" s="198"/>
      <c r="D169" s="198"/>
      <c r="E169" s="198"/>
      <c r="F169" s="198"/>
      <c r="G169" s="198"/>
      <c r="H169" s="198"/>
      <c r="I169" s="198"/>
      <c r="J169" s="198"/>
      <c r="K169" s="205"/>
      <c r="L169" s="198"/>
      <c r="M169" s="209"/>
      <c r="N169" s="139"/>
      <c r="O169" s="192"/>
    </row>
    <row r="170" spans="1:17" ht="24.75" hidden="1" customHeight="1">
      <c r="A170" s="198"/>
      <c r="B170" s="198"/>
      <c r="C170" s="198"/>
      <c r="D170" s="198"/>
      <c r="E170" s="198"/>
      <c r="F170" s="198"/>
      <c r="G170" s="198"/>
      <c r="H170" s="198"/>
      <c r="I170" s="198"/>
      <c r="J170" s="198"/>
      <c r="K170" s="205"/>
      <c r="L170" s="198"/>
      <c r="M170" s="209"/>
      <c r="N170" s="147"/>
      <c r="O170" s="192"/>
    </row>
    <row r="171" spans="1:17" ht="24.75" hidden="1" customHeight="1">
      <c r="A171" s="198"/>
      <c r="B171" s="198"/>
      <c r="C171" s="198"/>
      <c r="D171" s="198"/>
      <c r="E171" s="198"/>
      <c r="F171" s="198"/>
      <c r="G171" s="198"/>
      <c r="H171" s="198"/>
      <c r="I171" s="198"/>
      <c r="J171" s="198"/>
      <c r="K171" s="205"/>
      <c r="L171" s="198"/>
      <c r="M171" s="209"/>
      <c r="N171" s="147"/>
      <c r="O171" s="192"/>
    </row>
    <row r="172" spans="1:17" ht="18" hidden="1" customHeight="1" thickBot="1">
      <c r="A172" s="198"/>
      <c r="B172" s="198"/>
      <c r="C172" s="198"/>
      <c r="D172" s="198"/>
      <c r="E172" s="198"/>
      <c r="F172" s="198"/>
      <c r="G172" s="198"/>
      <c r="H172" s="198"/>
      <c r="I172" s="198"/>
      <c r="J172" s="198"/>
      <c r="K172" s="205"/>
      <c r="L172" s="198"/>
      <c r="M172" s="209"/>
      <c r="N172" s="147"/>
      <c r="O172" s="192"/>
    </row>
    <row r="173" spans="1:17" ht="18.75">
      <c r="A173" s="197" t="s">
        <v>160</v>
      </c>
      <c r="B173" s="197" t="s">
        <v>161</v>
      </c>
      <c r="C173" s="197" t="s">
        <v>106</v>
      </c>
      <c r="D173" s="197" t="s">
        <v>107</v>
      </c>
      <c r="E173" s="197" t="s">
        <v>108</v>
      </c>
      <c r="F173" s="197"/>
      <c r="G173" s="197" t="s">
        <v>109</v>
      </c>
      <c r="H173" s="197" t="s">
        <v>110</v>
      </c>
      <c r="I173" s="197">
        <v>792</v>
      </c>
      <c r="J173" s="197">
        <v>32</v>
      </c>
      <c r="K173" s="204">
        <v>25</v>
      </c>
      <c r="L173" s="197">
        <v>2</v>
      </c>
      <c r="M173" s="208">
        <f>J173-K173</f>
        <v>7</v>
      </c>
      <c r="N173" s="49" t="s">
        <v>227</v>
      </c>
      <c r="O173" s="191"/>
    </row>
    <row r="174" spans="1:17" ht="24.75" customHeight="1">
      <c r="A174" s="198"/>
      <c r="B174" s="198"/>
      <c r="C174" s="198"/>
      <c r="D174" s="198"/>
      <c r="E174" s="198"/>
      <c r="F174" s="198"/>
      <c r="G174" s="198"/>
      <c r="H174" s="198"/>
      <c r="I174" s="198"/>
      <c r="J174" s="198"/>
      <c r="K174" s="205"/>
      <c r="L174" s="198"/>
      <c r="M174" s="209"/>
      <c r="N174" s="50" t="s">
        <v>228</v>
      </c>
      <c r="O174" s="192"/>
    </row>
    <row r="175" spans="1:17" s="165" customFormat="1" ht="24.75" customHeight="1">
      <c r="A175" s="198"/>
      <c r="B175" s="198"/>
      <c r="C175" s="198"/>
      <c r="D175" s="198"/>
      <c r="E175" s="198"/>
      <c r="F175" s="198"/>
      <c r="G175" s="198"/>
      <c r="H175" s="198"/>
      <c r="I175" s="198"/>
      <c r="J175" s="198"/>
      <c r="K175" s="205"/>
      <c r="L175" s="198"/>
      <c r="M175" s="209"/>
      <c r="N175" s="50" t="s">
        <v>229</v>
      </c>
      <c r="O175" s="192"/>
      <c r="P175" s="164"/>
      <c r="Q175" s="164"/>
    </row>
    <row r="176" spans="1:17" s="165" customFormat="1" ht="24.75" customHeight="1">
      <c r="A176" s="198"/>
      <c r="B176" s="198"/>
      <c r="C176" s="198"/>
      <c r="D176" s="198"/>
      <c r="E176" s="198"/>
      <c r="F176" s="198"/>
      <c r="G176" s="198"/>
      <c r="H176" s="198"/>
      <c r="I176" s="198"/>
      <c r="J176" s="198"/>
      <c r="K176" s="205"/>
      <c r="L176" s="198"/>
      <c r="M176" s="209"/>
      <c r="N176" s="166">
        <v>45748</v>
      </c>
      <c r="O176" s="192"/>
      <c r="P176" s="164"/>
      <c r="Q176" s="164"/>
    </row>
    <row r="177" spans="1:17" s="165" customFormat="1" ht="24.75" customHeight="1">
      <c r="A177" s="198"/>
      <c r="B177" s="198"/>
      <c r="C177" s="198"/>
      <c r="D177" s="198"/>
      <c r="E177" s="198"/>
      <c r="F177" s="198"/>
      <c r="G177" s="198"/>
      <c r="H177" s="198"/>
      <c r="I177" s="198"/>
      <c r="J177" s="198"/>
      <c r="K177" s="205"/>
      <c r="L177" s="198"/>
      <c r="M177" s="209"/>
      <c r="N177" s="166">
        <v>45778</v>
      </c>
      <c r="O177" s="192"/>
      <c r="P177" s="164"/>
      <c r="Q177" s="164"/>
    </row>
    <row r="178" spans="1:17" s="165" customFormat="1" ht="24.75" customHeight="1">
      <c r="A178" s="198"/>
      <c r="B178" s="198"/>
      <c r="C178" s="198"/>
      <c r="D178" s="198"/>
      <c r="E178" s="198"/>
      <c r="F178" s="198"/>
      <c r="G178" s="198"/>
      <c r="H178" s="198"/>
      <c r="I178" s="198"/>
      <c r="J178" s="198"/>
      <c r="K178" s="205"/>
      <c r="L178" s="198"/>
      <c r="M178" s="209"/>
      <c r="N178" s="166">
        <v>45809</v>
      </c>
      <c r="O178" s="192"/>
      <c r="P178" s="164"/>
      <c r="Q178" s="164"/>
    </row>
    <row r="179" spans="1:17" ht="24.75" customHeight="1" thickBot="1">
      <c r="A179" s="198"/>
      <c r="B179" s="198"/>
      <c r="C179" s="198"/>
      <c r="D179" s="198"/>
      <c r="E179" s="198"/>
      <c r="F179" s="198"/>
      <c r="G179" s="198"/>
      <c r="H179" s="198"/>
      <c r="I179" s="198"/>
      <c r="J179" s="198"/>
      <c r="K179" s="205"/>
      <c r="L179" s="198"/>
      <c r="M179" s="209"/>
      <c r="N179" s="163"/>
      <c r="O179" s="192"/>
    </row>
    <row r="180" spans="1:17" ht="24.75" hidden="1" customHeight="1">
      <c r="A180" s="198"/>
      <c r="B180" s="198"/>
      <c r="C180" s="198"/>
      <c r="D180" s="198"/>
      <c r="E180" s="198"/>
      <c r="F180" s="198"/>
      <c r="G180" s="198"/>
      <c r="H180" s="198"/>
      <c r="I180" s="198"/>
      <c r="J180" s="198"/>
      <c r="K180" s="205"/>
      <c r="L180" s="198"/>
      <c r="M180" s="209"/>
      <c r="N180" s="161"/>
      <c r="O180" s="192"/>
    </row>
    <row r="181" spans="1:17" ht="24.75" hidden="1" customHeight="1">
      <c r="A181" s="198"/>
      <c r="B181" s="198"/>
      <c r="C181" s="198"/>
      <c r="D181" s="198"/>
      <c r="E181" s="198"/>
      <c r="F181" s="198"/>
      <c r="G181" s="198"/>
      <c r="H181" s="198"/>
      <c r="I181" s="198"/>
      <c r="J181" s="198"/>
      <c r="K181" s="205"/>
      <c r="L181" s="198"/>
      <c r="M181" s="209"/>
      <c r="N181" s="74"/>
      <c r="O181" s="192"/>
    </row>
    <row r="182" spans="1:17" ht="24.75" hidden="1" customHeight="1">
      <c r="A182" s="198"/>
      <c r="B182" s="198"/>
      <c r="C182" s="198"/>
      <c r="D182" s="198"/>
      <c r="E182" s="198"/>
      <c r="F182" s="198"/>
      <c r="G182" s="198"/>
      <c r="H182" s="198"/>
      <c r="I182" s="198"/>
      <c r="J182" s="198"/>
      <c r="K182" s="205"/>
      <c r="L182" s="198"/>
      <c r="M182" s="209"/>
      <c r="N182" s="74"/>
      <c r="O182" s="192"/>
    </row>
    <row r="183" spans="1:17" ht="24.75" hidden="1" customHeight="1">
      <c r="A183" s="198"/>
      <c r="B183" s="198"/>
      <c r="C183" s="198"/>
      <c r="D183" s="198"/>
      <c r="E183" s="198"/>
      <c r="F183" s="198"/>
      <c r="G183" s="198"/>
      <c r="H183" s="198"/>
      <c r="I183" s="198"/>
      <c r="J183" s="198"/>
      <c r="K183" s="205"/>
      <c r="L183" s="198"/>
      <c r="M183" s="209"/>
      <c r="N183" s="139"/>
      <c r="O183" s="192"/>
    </row>
    <row r="184" spans="1:17" ht="24.75" hidden="1" customHeight="1">
      <c r="A184" s="198"/>
      <c r="B184" s="198"/>
      <c r="C184" s="198"/>
      <c r="D184" s="198"/>
      <c r="E184" s="198"/>
      <c r="F184" s="198"/>
      <c r="G184" s="198"/>
      <c r="H184" s="198"/>
      <c r="I184" s="198"/>
      <c r="J184" s="198"/>
      <c r="K184" s="205"/>
      <c r="L184" s="198"/>
      <c r="M184" s="209"/>
      <c r="N184" s="139"/>
      <c r="O184" s="192"/>
    </row>
    <row r="185" spans="1:17" ht="21" hidden="1" customHeight="1">
      <c r="A185" s="198"/>
      <c r="B185" s="198"/>
      <c r="C185" s="198"/>
      <c r="D185" s="198"/>
      <c r="E185" s="198"/>
      <c r="F185" s="198"/>
      <c r="G185" s="198"/>
      <c r="H185" s="198"/>
      <c r="I185" s="198"/>
      <c r="J185" s="198"/>
      <c r="K185" s="205"/>
      <c r="L185" s="198"/>
      <c r="M185" s="209"/>
      <c r="N185" s="139"/>
      <c r="O185" s="192"/>
    </row>
    <row r="186" spans="1:17" ht="21" hidden="1" customHeight="1">
      <c r="A186" s="198"/>
      <c r="B186" s="198"/>
      <c r="C186" s="198"/>
      <c r="D186" s="198"/>
      <c r="E186" s="198"/>
      <c r="F186" s="198"/>
      <c r="G186" s="198"/>
      <c r="H186" s="198"/>
      <c r="I186" s="198"/>
      <c r="J186" s="198"/>
      <c r="K186" s="205"/>
      <c r="L186" s="198"/>
      <c r="M186" s="209"/>
      <c r="N186" s="147"/>
      <c r="O186" s="192"/>
    </row>
    <row r="187" spans="1:17" ht="24.75" hidden="1" customHeight="1">
      <c r="A187" s="198"/>
      <c r="B187" s="198"/>
      <c r="C187" s="198"/>
      <c r="D187" s="198"/>
      <c r="E187" s="198"/>
      <c r="F187" s="198"/>
      <c r="G187" s="198"/>
      <c r="H187" s="198"/>
      <c r="I187" s="198"/>
      <c r="J187" s="198"/>
      <c r="K187" s="205"/>
      <c r="L187" s="198"/>
      <c r="M187" s="209"/>
      <c r="N187" s="147"/>
      <c r="O187" s="192"/>
    </row>
    <row r="188" spans="1:17" hidden="1">
      <c r="A188" s="198"/>
      <c r="B188" s="198"/>
      <c r="C188" s="198"/>
      <c r="D188" s="198"/>
      <c r="E188" s="198"/>
      <c r="F188" s="198"/>
      <c r="G188" s="198"/>
      <c r="H188" s="198"/>
      <c r="I188" s="198"/>
      <c r="J188" s="198"/>
      <c r="K188" s="205"/>
      <c r="L188" s="198"/>
      <c r="M188" s="209"/>
      <c r="N188" s="224"/>
      <c r="O188" s="192"/>
    </row>
    <row r="189" spans="1:17" ht="18.75" hidden="1" thickBot="1">
      <c r="A189" s="198"/>
      <c r="B189" s="198"/>
      <c r="C189" s="198"/>
      <c r="D189" s="198"/>
      <c r="E189" s="198"/>
      <c r="F189" s="198"/>
      <c r="G189" s="198"/>
      <c r="H189" s="198"/>
      <c r="I189" s="198"/>
      <c r="J189" s="198"/>
      <c r="K189" s="205"/>
      <c r="L189" s="198"/>
      <c r="M189" s="209"/>
      <c r="N189" s="225"/>
      <c r="O189" s="192"/>
    </row>
    <row r="190" spans="1:17" ht="18.75">
      <c r="A190" s="197" t="s">
        <v>163</v>
      </c>
      <c r="B190" s="197" t="s">
        <v>164</v>
      </c>
      <c r="C190" s="197" t="s">
        <v>106</v>
      </c>
      <c r="D190" s="197" t="s">
        <v>107</v>
      </c>
      <c r="E190" s="197" t="s">
        <v>108</v>
      </c>
      <c r="F190" s="197"/>
      <c r="G190" s="197" t="s">
        <v>109</v>
      </c>
      <c r="H190" s="197" t="s">
        <v>110</v>
      </c>
      <c r="I190" s="197">
        <v>792</v>
      </c>
      <c r="J190" s="197">
        <v>20</v>
      </c>
      <c r="K190" s="204">
        <v>21</v>
      </c>
      <c r="L190" s="197">
        <v>1</v>
      </c>
      <c r="M190" s="208">
        <f>J190-K190</f>
        <v>-1</v>
      </c>
      <c r="N190" s="49" t="s">
        <v>230</v>
      </c>
      <c r="O190" s="191"/>
    </row>
    <row r="191" spans="1:17" ht="24.75" customHeight="1">
      <c r="A191" s="198"/>
      <c r="B191" s="198"/>
      <c r="C191" s="198"/>
      <c r="D191" s="198"/>
      <c r="E191" s="198"/>
      <c r="F191" s="198"/>
      <c r="G191" s="198"/>
      <c r="H191" s="198"/>
      <c r="I191" s="198"/>
      <c r="J191" s="198"/>
      <c r="K191" s="205"/>
      <c r="L191" s="198"/>
      <c r="M191" s="209"/>
      <c r="N191" s="50" t="s">
        <v>231</v>
      </c>
      <c r="O191" s="192"/>
    </row>
    <row r="192" spans="1:17" ht="24.75" customHeight="1">
      <c r="A192" s="198"/>
      <c r="B192" s="198"/>
      <c r="C192" s="198"/>
      <c r="D192" s="198"/>
      <c r="E192" s="198"/>
      <c r="F192" s="198"/>
      <c r="G192" s="198"/>
      <c r="H192" s="198"/>
      <c r="I192" s="198"/>
      <c r="J192" s="198"/>
      <c r="K192" s="205"/>
      <c r="L192" s="198"/>
      <c r="M192" s="209"/>
      <c r="N192" s="50" t="s">
        <v>232</v>
      </c>
      <c r="O192" s="192"/>
    </row>
    <row r="193" spans="1:17" ht="24.75" customHeight="1">
      <c r="A193" s="198"/>
      <c r="B193" s="198"/>
      <c r="C193" s="198"/>
      <c r="D193" s="198"/>
      <c r="E193" s="198"/>
      <c r="F193" s="198"/>
      <c r="G193" s="198"/>
      <c r="H193" s="198"/>
      <c r="I193" s="198"/>
      <c r="J193" s="198"/>
      <c r="K193" s="205"/>
      <c r="L193" s="198"/>
      <c r="M193" s="209"/>
      <c r="N193" s="166">
        <v>44287</v>
      </c>
      <c r="O193" s="192"/>
    </row>
    <row r="194" spans="1:17" s="151" customFormat="1" ht="24.75" customHeight="1">
      <c r="A194" s="198"/>
      <c r="B194" s="198"/>
      <c r="C194" s="198"/>
      <c r="D194" s="198"/>
      <c r="E194" s="198"/>
      <c r="F194" s="198"/>
      <c r="G194" s="198"/>
      <c r="H194" s="198"/>
      <c r="I194" s="198"/>
      <c r="J194" s="198"/>
      <c r="K194" s="205"/>
      <c r="L194" s="198"/>
      <c r="M194" s="209"/>
      <c r="N194" s="166">
        <v>44317</v>
      </c>
      <c r="O194" s="192"/>
      <c r="P194" s="103"/>
      <c r="Q194" s="103"/>
    </row>
    <row r="195" spans="1:17" ht="24.75" customHeight="1">
      <c r="A195" s="198"/>
      <c r="B195" s="198"/>
      <c r="C195" s="198"/>
      <c r="D195" s="198"/>
      <c r="E195" s="198"/>
      <c r="F195" s="198"/>
      <c r="G195" s="198"/>
      <c r="H195" s="198"/>
      <c r="I195" s="198"/>
      <c r="J195" s="198"/>
      <c r="K195" s="205"/>
      <c r="L195" s="198"/>
      <c r="M195" s="209"/>
      <c r="N195" s="166">
        <v>44348</v>
      </c>
      <c r="O195" s="192"/>
    </row>
    <row r="196" spans="1:17" ht="24.75" hidden="1" customHeight="1">
      <c r="A196" s="198"/>
      <c r="B196" s="198"/>
      <c r="C196" s="198"/>
      <c r="D196" s="198"/>
      <c r="E196" s="198"/>
      <c r="F196" s="198"/>
      <c r="G196" s="198"/>
      <c r="H196" s="198"/>
      <c r="I196" s="198"/>
      <c r="J196" s="198"/>
      <c r="K196" s="205"/>
      <c r="L196" s="198"/>
      <c r="M196" s="209"/>
      <c r="N196" s="74"/>
      <c r="O196" s="192"/>
    </row>
    <row r="197" spans="1:17" ht="27.75" hidden="1" customHeight="1">
      <c r="A197" s="198"/>
      <c r="B197" s="198"/>
      <c r="C197" s="198"/>
      <c r="D197" s="198"/>
      <c r="E197" s="198"/>
      <c r="F197" s="198"/>
      <c r="G197" s="198"/>
      <c r="H197" s="198"/>
      <c r="I197" s="198"/>
      <c r="J197" s="198"/>
      <c r="K197" s="205"/>
      <c r="L197" s="198"/>
      <c r="M197" s="209"/>
      <c r="N197" s="139"/>
      <c r="O197" s="192"/>
    </row>
    <row r="198" spans="1:17" ht="24.75" hidden="1" customHeight="1">
      <c r="A198" s="198"/>
      <c r="B198" s="198"/>
      <c r="C198" s="198"/>
      <c r="D198" s="198"/>
      <c r="E198" s="198"/>
      <c r="F198" s="198"/>
      <c r="G198" s="198"/>
      <c r="H198" s="198"/>
      <c r="I198" s="198"/>
      <c r="J198" s="198"/>
      <c r="K198" s="205"/>
      <c r="L198" s="198"/>
      <c r="M198" s="209"/>
      <c r="N198" s="139"/>
      <c r="O198" s="192"/>
    </row>
    <row r="199" spans="1:17" ht="24.75" hidden="1" customHeight="1">
      <c r="A199" s="198"/>
      <c r="B199" s="198"/>
      <c r="C199" s="198"/>
      <c r="D199" s="198"/>
      <c r="E199" s="198"/>
      <c r="F199" s="198"/>
      <c r="G199" s="198"/>
      <c r="H199" s="198"/>
      <c r="I199" s="198"/>
      <c r="J199" s="198"/>
      <c r="K199" s="205"/>
      <c r="L199" s="198"/>
      <c r="M199" s="209"/>
      <c r="N199" s="139"/>
      <c r="O199" s="192"/>
    </row>
    <row r="200" spans="1:17" ht="24.75" hidden="1" customHeight="1">
      <c r="A200" s="198"/>
      <c r="B200" s="198"/>
      <c r="C200" s="198"/>
      <c r="D200" s="198"/>
      <c r="E200" s="198"/>
      <c r="F200" s="198"/>
      <c r="G200" s="198"/>
      <c r="H200" s="198"/>
      <c r="I200" s="198"/>
      <c r="J200" s="198"/>
      <c r="K200" s="205"/>
      <c r="L200" s="198"/>
      <c r="M200" s="209"/>
      <c r="N200" s="147"/>
      <c r="O200" s="192"/>
    </row>
    <row r="201" spans="1:17" ht="24.75" hidden="1" customHeight="1">
      <c r="A201" s="198"/>
      <c r="B201" s="198"/>
      <c r="C201" s="198"/>
      <c r="D201" s="198"/>
      <c r="E201" s="198"/>
      <c r="F201" s="198"/>
      <c r="G201" s="198"/>
      <c r="H201" s="198"/>
      <c r="I201" s="198"/>
      <c r="J201" s="198"/>
      <c r="K201" s="205"/>
      <c r="L201" s="198"/>
      <c r="M201" s="209"/>
      <c r="N201" s="147"/>
      <c r="O201" s="192"/>
    </row>
    <row r="202" spans="1:17" ht="30.75" customHeight="1" thickBot="1">
      <c r="A202" s="198"/>
      <c r="B202" s="198"/>
      <c r="C202" s="198"/>
      <c r="D202" s="198"/>
      <c r="E202" s="198"/>
      <c r="F202" s="198"/>
      <c r="G202" s="198"/>
      <c r="H202" s="198"/>
      <c r="I202" s="198"/>
      <c r="J202" s="198"/>
      <c r="K202" s="205"/>
      <c r="L202" s="198"/>
      <c r="M202" s="209"/>
      <c r="N202" s="224"/>
      <c r="O202" s="192"/>
    </row>
    <row r="203" spans="1:17" ht="6" hidden="1" customHeight="1" thickBot="1">
      <c r="A203" s="198"/>
      <c r="B203" s="198"/>
      <c r="C203" s="198"/>
      <c r="D203" s="198"/>
      <c r="E203" s="198"/>
      <c r="F203" s="198"/>
      <c r="G203" s="198"/>
      <c r="H203" s="198"/>
      <c r="I203" s="198"/>
      <c r="J203" s="198"/>
      <c r="K203" s="205"/>
      <c r="L203" s="198"/>
      <c r="M203" s="209"/>
      <c r="N203" s="225"/>
      <c r="O203" s="192"/>
    </row>
    <row r="204" spans="1:17" ht="30" customHeight="1">
      <c r="A204" s="275" t="s">
        <v>176</v>
      </c>
      <c r="B204" s="275" t="s">
        <v>183</v>
      </c>
      <c r="C204" s="275" t="s">
        <v>106</v>
      </c>
      <c r="D204" s="275" t="s">
        <v>107</v>
      </c>
      <c r="E204" s="275" t="s">
        <v>108</v>
      </c>
      <c r="F204" s="275"/>
      <c r="G204" s="275" t="s">
        <v>109</v>
      </c>
      <c r="H204" s="275" t="s">
        <v>110</v>
      </c>
      <c r="I204" s="275">
        <v>792</v>
      </c>
      <c r="J204" s="275">
        <v>21</v>
      </c>
      <c r="K204" s="329">
        <v>22</v>
      </c>
      <c r="L204" s="275">
        <v>1</v>
      </c>
      <c r="M204" s="333">
        <f>J204-K204</f>
        <v>-1</v>
      </c>
      <c r="N204" s="49" t="s">
        <v>233</v>
      </c>
      <c r="O204" s="191"/>
    </row>
    <row r="205" spans="1:17" ht="23.25" customHeight="1">
      <c r="A205" s="276"/>
      <c r="B205" s="276"/>
      <c r="C205" s="276"/>
      <c r="D205" s="276"/>
      <c r="E205" s="276"/>
      <c r="F205" s="276"/>
      <c r="G205" s="276"/>
      <c r="H205" s="276"/>
      <c r="I205" s="276"/>
      <c r="J205" s="276"/>
      <c r="K205" s="330"/>
      <c r="L205" s="276"/>
      <c r="M205" s="334"/>
      <c r="N205" s="50" t="s">
        <v>234</v>
      </c>
      <c r="O205" s="192"/>
    </row>
    <row r="206" spans="1:17" ht="27" customHeight="1">
      <c r="A206" s="276"/>
      <c r="B206" s="276"/>
      <c r="C206" s="276"/>
      <c r="D206" s="276"/>
      <c r="E206" s="276"/>
      <c r="F206" s="276"/>
      <c r="G206" s="276"/>
      <c r="H206" s="276"/>
      <c r="I206" s="276"/>
      <c r="J206" s="276"/>
      <c r="K206" s="330"/>
      <c r="L206" s="276"/>
      <c r="M206" s="334"/>
      <c r="N206" s="50" t="s">
        <v>235</v>
      </c>
      <c r="O206" s="192"/>
    </row>
    <row r="207" spans="1:17" s="151" customFormat="1" ht="27" customHeight="1">
      <c r="A207" s="277"/>
      <c r="B207" s="277"/>
      <c r="C207" s="277"/>
      <c r="D207" s="277"/>
      <c r="E207" s="277"/>
      <c r="F207" s="277"/>
      <c r="G207" s="277"/>
      <c r="H207" s="277"/>
      <c r="I207" s="277"/>
      <c r="J207" s="277"/>
      <c r="K207" s="331"/>
      <c r="L207" s="277"/>
      <c r="M207" s="335"/>
      <c r="N207" s="166">
        <v>44652</v>
      </c>
      <c r="O207" s="192"/>
      <c r="P207" s="103"/>
      <c r="Q207" s="103"/>
    </row>
    <row r="208" spans="1:17" s="151" customFormat="1" ht="27" customHeight="1">
      <c r="A208" s="277"/>
      <c r="B208" s="277"/>
      <c r="C208" s="277"/>
      <c r="D208" s="277"/>
      <c r="E208" s="277"/>
      <c r="F208" s="277"/>
      <c r="G208" s="277"/>
      <c r="H208" s="277"/>
      <c r="I208" s="277"/>
      <c r="J208" s="277"/>
      <c r="K208" s="331"/>
      <c r="L208" s="277"/>
      <c r="M208" s="335"/>
      <c r="N208" s="166">
        <v>44682</v>
      </c>
      <c r="O208" s="192"/>
      <c r="P208" s="103"/>
      <c r="Q208" s="103"/>
    </row>
    <row r="209" spans="1:17" s="151" customFormat="1" ht="27" customHeight="1">
      <c r="A209" s="277"/>
      <c r="B209" s="277"/>
      <c r="C209" s="277"/>
      <c r="D209" s="277"/>
      <c r="E209" s="277"/>
      <c r="F209" s="277"/>
      <c r="G209" s="277"/>
      <c r="H209" s="277"/>
      <c r="I209" s="277"/>
      <c r="J209" s="277"/>
      <c r="K209" s="331"/>
      <c r="L209" s="277"/>
      <c r="M209" s="335"/>
      <c r="N209" s="166">
        <v>44348</v>
      </c>
      <c r="O209" s="192"/>
      <c r="P209" s="103"/>
      <c r="Q209" s="103"/>
    </row>
    <row r="210" spans="1:17" ht="27" customHeight="1" thickBot="1">
      <c r="A210" s="277"/>
      <c r="B210" s="277"/>
      <c r="C210" s="277"/>
      <c r="D210" s="277"/>
      <c r="E210" s="277"/>
      <c r="F210" s="277"/>
      <c r="G210" s="277"/>
      <c r="H210" s="277"/>
      <c r="I210" s="277"/>
      <c r="J210" s="277"/>
      <c r="K210" s="331"/>
      <c r="L210" s="277"/>
      <c r="M210" s="335"/>
      <c r="N210" s="162"/>
      <c r="O210" s="192"/>
    </row>
    <row r="211" spans="1:17" ht="27" hidden="1" customHeight="1">
      <c r="A211" s="277"/>
      <c r="B211" s="277"/>
      <c r="C211" s="277"/>
      <c r="D211" s="277"/>
      <c r="E211" s="277"/>
      <c r="F211" s="277"/>
      <c r="G211" s="277"/>
      <c r="H211" s="277"/>
      <c r="I211" s="277"/>
      <c r="J211" s="277"/>
      <c r="K211" s="331"/>
      <c r="L211" s="277"/>
      <c r="M211" s="335"/>
      <c r="N211" s="74"/>
      <c r="O211" s="192"/>
    </row>
    <row r="212" spans="1:17" ht="27" hidden="1" customHeight="1">
      <c r="A212" s="277"/>
      <c r="B212" s="277"/>
      <c r="C212" s="277"/>
      <c r="D212" s="277"/>
      <c r="E212" s="277"/>
      <c r="F212" s="277"/>
      <c r="G212" s="277"/>
      <c r="H212" s="277"/>
      <c r="I212" s="277"/>
      <c r="J212" s="277"/>
      <c r="K212" s="331"/>
      <c r="L212" s="277"/>
      <c r="M212" s="335"/>
      <c r="N212" s="74"/>
      <c r="O212" s="192"/>
    </row>
    <row r="213" spans="1:17" ht="27" hidden="1" customHeight="1">
      <c r="A213" s="277"/>
      <c r="B213" s="277"/>
      <c r="C213" s="277"/>
      <c r="D213" s="277"/>
      <c r="E213" s="277"/>
      <c r="F213" s="277"/>
      <c r="G213" s="277"/>
      <c r="H213" s="277"/>
      <c r="I213" s="277"/>
      <c r="J213" s="277"/>
      <c r="K213" s="331"/>
      <c r="L213" s="277"/>
      <c r="M213" s="335"/>
      <c r="N213" s="139"/>
      <c r="O213" s="192"/>
    </row>
    <row r="214" spans="1:17" ht="27" hidden="1" customHeight="1">
      <c r="A214" s="277"/>
      <c r="B214" s="277"/>
      <c r="C214" s="277"/>
      <c r="D214" s="277"/>
      <c r="E214" s="277"/>
      <c r="F214" s="277"/>
      <c r="G214" s="277"/>
      <c r="H214" s="277"/>
      <c r="I214" s="277"/>
      <c r="J214" s="277"/>
      <c r="K214" s="331"/>
      <c r="L214" s="277"/>
      <c r="M214" s="335"/>
      <c r="N214" s="139"/>
      <c r="O214" s="192"/>
    </row>
    <row r="215" spans="1:17" ht="27" hidden="1" customHeight="1">
      <c r="A215" s="277"/>
      <c r="B215" s="277"/>
      <c r="C215" s="277"/>
      <c r="D215" s="277"/>
      <c r="E215" s="277"/>
      <c r="F215" s="277"/>
      <c r="G215" s="277"/>
      <c r="H215" s="277"/>
      <c r="I215" s="277"/>
      <c r="J215" s="277"/>
      <c r="K215" s="331"/>
      <c r="L215" s="277"/>
      <c r="M215" s="335"/>
      <c r="N215" s="139"/>
      <c r="O215" s="192"/>
    </row>
    <row r="216" spans="1:17" ht="27" hidden="1" customHeight="1">
      <c r="A216" s="277"/>
      <c r="B216" s="277"/>
      <c r="C216" s="277"/>
      <c r="D216" s="277"/>
      <c r="E216" s="277"/>
      <c r="F216" s="277"/>
      <c r="G216" s="277"/>
      <c r="H216" s="277"/>
      <c r="I216" s="277"/>
      <c r="J216" s="277"/>
      <c r="K216" s="331"/>
      <c r="L216" s="277"/>
      <c r="M216" s="335"/>
      <c r="N216" s="147"/>
      <c r="O216" s="192"/>
    </row>
    <row r="217" spans="1:17" ht="27" hidden="1" customHeight="1">
      <c r="A217" s="277"/>
      <c r="B217" s="277"/>
      <c r="C217" s="277"/>
      <c r="D217" s="277"/>
      <c r="E217" s="277"/>
      <c r="F217" s="277"/>
      <c r="G217" s="277"/>
      <c r="H217" s="277"/>
      <c r="I217" s="277"/>
      <c r="J217" s="277"/>
      <c r="K217" s="331"/>
      <c r="L217" s="277"/>
      <c r="M217" s="335"/>
      <c r="N217" s="147"/>
      <c r="O217" s="192"/>
    </row>
    <row r="218" spans="1:17" ht="27" hidden="1" customHeight="1">
      <c r="A218" s="277"/>
      <c r="B218" s="277"/>
      <c r="C218" s="277"/>
      <c r="D218" s="277"/>
      <c r="E218" s="277"/>
      <c r="F218" s="277"/>
      <c r="G218" s="277"/>
      <c r="H218" s="277"/>
      <c r="I218" s="277"/>
      <c r="J218" s="277"/>
      <c r="K218" s="331"/>
      <c r="L218" s="277"/>
      <c r="M218" s="335"/>
      <c r="N218" s="224"/>
      <c r="O218" s="192"/>
    </row>
    <row r="219" spans="1:17" ht="10.5" hidden="1" customHeight="1" thickBot="1">
      <c r="A219" s="278"/>
      <c r="B219" s="278"/>
      <c r="C219" s="278"/>
      <c r="D219" s="278"/>
      <c r="E219" s="278"/>
      <c r="F219" s="278"/>
      <c r="G219" s="278"/>
      <c r="H219" s="278"/>
      <c r="I219" s="278"/>
      <c r="J219" s="278"/>
      <c r="K219" s="332"/>
      <c r="L219" s="278"/>
      <c r="M219" s="336"/>
      <c r="N219" s="225"/>
      <c r="O219" s="193"/>
    </row>
    <row r="220" spans="1:17" ht="30" customHeight="1">
      <c r="A220" s="197" t="s">
        <v>204</v>
      </c>
      <c r="B220" s="197" t="s">
        <v>198</v>
      </c>
      <c r="C220" s="197" t="s">
        <v>106</v>
      </c>
      <c r="D220" s="197" t="s">
        <v>107</v>
      </c>
      <c r="E220" s="197" t="s">
        <v>108</v>
      </c>
      <c r="F220" s="197"/>
      <c r="G220" s="197" t="s">
        <v>109</v>
      </c>
      <c r="H220" s="197" t="s">
        <v>110</v>
      </c>
      <c r="I220" s="197">
        <v>792</v>
      </c>
      <c r="J220" s="197">
        <v>23</v>
      </c>
      <c r="K220" s="204">
        <v>24</v>
      </c>
      <c r="L220" s="197">
        <v>1</v>
      </c>
      <c r="M220" s="208">
        <f>J220-K220</f>
        <v>-1</v>
      </c>
      <c r="N220" s="49" t="s">
        <v>227</v>
      </c>
      <c r="O220" s="191"/>
    </row>
    <row r="221" spans="1:17" ht="30" customHeight="1">
      <c r="A221" s="198"/>
      <c r="B221" s="198"/>
      <c r="C221" s="198"/>
      <c r="D221" s="198"/>
      <c r="E221" s="198"/>
      <c r="F221" s="198"/>
      <c r="G221" s="198"/>
      <c r="H221" s="198"/>
      <c r="I221" s="198"/>
      <c r="J221" s="198"/>
      <c r="K221" s="205"/>
      <c r="L221" s="198"/>
      <c r="M221" s="209"/>
      <c r="N221" s="50" t="s">
        <v>228</v>
      </c>
      <c r="O221" s="192"/>
    </row>
    <row r="222" spans="1:17" ht="30" customHeight="1">
      <c r="A222" s="198"/>
      <c r="B222" s="198"/>
      <c r="C222" s="198"/>
      <c r="D222" s="198"/>
      <c r="E222" s="198"/>
      <c r="F222" s="198"/>
      <c r="G222" s="198"/>
      <c r="H222" s="198"/>
      <c r="I222" s="198"/>
      <c r="J222" s="198"/>
      <c r="K222" s="205"/>
      <c r="L222" s="198"/>
      <c r="M222" s="209"/>
      <c r="N222" s="50" t="s">
        <v>229</v>
      </c>
      <c r="O222" s="192"/>
    </row>
    <row r="223" spans="1:17" ht="28.5" customHeight="1">
      <c r="A223" s="198"/>
      <c r="B223" s="198"/>
      <c r="C223" s="198"/>
      <c r="D223" s="198"/>
      <c r="E223" s="198"/>
      <c r="F223" s="198"/>
      <c r="G223" s="198"/>
      <c r="H223" s="198"/>
      <c r="I223" s="198"/>
      <c r="J223" s="198"/>
      <c r="K223" s="205"/>
      <c r="L223" s="198"/>
      <c r="M223" s="209"/>
      <c r="N223" s="166">
        <v>45383</v>
      </c>
      <c r="O223" s="192"/>
    </row>
    <row r="224" spans="1:17" ht="30" hidden="1" customHeight="1">
      <c r="A224" s="198"/>
      <c r="B224" s="198"/>
      <c r="C224" s="198"/>
      <c r="D224" s="198"/>
      <c r="E224" s="198"/>
      <c r="F224" s="198"/>
      <c r="G224" s="198"/>
      <c r="H224" s="198"/>
      <c r="I224" s="198"/>
      <c r="J224" s="198"/>
      <c r="K224" s="205"/>
      <c r="L224" s="198"/>
      <c r="M224" s="209"/>
      <c r="N224" s="166">
        <v>44682</v>
      </c>
      <c r="O224" s="192"/>
    </row>
    <row r="225" spans="1:17" ht="30" hidden="1" customHeight="1">
      <c r="A225" s="198"/>
      <c r="B225" s="198"/>
      <c r="C225" s="198"/>
      <c r="D225" s="198"/>
      <c r="E225" s="198"/>
      <c r="F225" s="198"/>
      <c r="G225" s="198"/>
      <c r="H225" s="198"/>
      <c r="I225" s="198"/>
      <c r="J225" s="198"/>
      <c r="K225" s="205"/>
      <c r="L225" s="198"/>
      <c r="M225" s="209"/>
      <c r="N225" s="166">
        <v>44348</v>
      </c>
      <c r="O225" s="192"/>
    </row>
    <row r="226" spans="1:17" ht="30" hidden="1" customHeight="1">
      <c r="A226" s="198"/>
      <c r="B226" s="198"/>
      <c r="C226" s="198"/>
      <c r="D226" s="198"/>
      <c r="E226" s="198"/>
      <c r="F226" s="198"/>
      <c r="G226" s="198"/>
      <c r="H226" s="198"/>
      <c r="I226" s="198"/>
      <c r="J226" s="198"/>
      <c r="K226" s="205"/>
      <c r="L226" s="198"/>
      <c r="M226" s="209"/>
      <c r="N226" s="139"/>
      <c r="O226" s="192"/>
    </row>
    <row r="227" spans="1:17" ht="30" hidden="1" customHeight="1">
      <c r="A227" s="198"/>
      <c r="B227" s="198"/>
      <c r="C227" s="198"/>
      <c r="D227" s="198"/>
      <c r="E227" s="198"/>
      <c r="F227" s="198"/>
      <c r="G227" s="198"/>
      <c r="H227" s="198"/>
      <c r="I227" s="198"/>
      <c r="J227" s="198"/>
      <c r="K227" s="205"/>
      <c r="L227" s="198"/>
      <c r="M227" s="209"/>
      <c r="N227" s="139"/>
      <c r="O227" s="192"/>
    </row>
    <row r="228" spans="1:17" ht="30" hidden="1" customHeight="1">
      <c r="A228" s="198"/>
      <c r="B228" s="198"/>
      <c r="C228" s="198"/>
      <c r="D228" s="198"/>
      <c r="E228" s="198"/>
      <c r="F228" s="198"/>
      <c r="G228" s="198"/>
      <c r="H228" s="198"/>
      <c r="I228" s="198"/>
      <c r="J228" s="198"/>
      <c r="K228" s="205"/>
      <c r="L228" s="198"/>
      <c r="M228" s="209"/>
      <c r="N228" s="139"/>
      <c r="O228" s="192"/>
    </row>
    <row r="229" spans="1:17" ht="30" hidden="1" customHeight="1">
      <c r="A229" s="198"/>
      <c r="B229" s="198"/>
      <c r="C229" s="198"/>
      <c r="D229" s="198"/>
      <c r="E229" s="198"/>
      <c r="F229" s="198"/>
      <c r="G229" s="198"/>
      <c r="H229" s="198"/>
      <c r="I229" s="198"/>
      <c r="J229" s="198"/>
      <c r="K229" s="205"/>
      <c r="L229" s="198"/>
      <c r="M229" s="209"/>
      <c r="N229" s="147"/>
      <c r="O229" s="192"/>
    </row>
    <row r="230" spans="1:17" ht="30" hidden="1" customHeight="1">
      <c r="A230" s="198"/>
      <c r="B230" s="198"/>
      <c r="C230" s="198"/>
      <c r="D230" s="198"/>
      <c r="E230" s="198"/>
      <c r="F230" s="198"/>
      <c r="G230" s="198"/>
      <c r="H230" s="198"/>
      <c r="I230" s="198"/>
      <c r="J230" s="198"/>
      <c r="K230" s="205"/>
      <c r="L230" s="198"/>
      <c r="M230" s="209"/>
      <c r="N230" s="147"/>
      <c r="O230" s="192"/>
    </row>
    <row r="231" spans="1:17" s="151" customFormat="1" ht="30" customHeight="1">
      <c r="A231" s="198"/>
      <c r="B231" s="198"/>
      <c r="C231" s="198"/>
      <c r="D231" s="198"/>
      <c r="E231" s="198"/>
      <c r="F231" s="198"/>
      <c r="G231" s="198"/>
      <c r="H231" s="198"/>
      <c r="I231" s="198"/>
      <c r="J231" s="198"/>
      <c r="K231" s="205"/>
      <c r="L231" s="198"/>
      <c r="M231" s="209"/>
      <c r="N231" s="166">
        <v>45413</v>
      </c>
      <c r="O231" s="192"/>
      <c r="P231" s="103"/>
      <c r="Q231" s="103"/>
    </row>
    <row r="232" spans="1:17" s="151" customFormat="1" ht="30" customHeight="1">
      <c r="A232" s="198"/>
      <c r="B232" s="198"/>
      <c r="C232" s="198"/>
      <c r="D232" s="198"/>
      <c r="E232" s="198"/>
      <c r="F232" s="198"/>
      <c r="G232" s="198"/>
      <c r="H232" s="198"/>
      <c r="I232" s="198"/>
      <c r="J232" s="198"/>
      <c r="K232" s="205"/>
      <c r="L232" s="198"/>
      <c r="M232" s="209"/>
      <c r="N232" s="166">
        <v>44713</v>
      </c>
      <c r="O232" s="192"/>
      <c r="P232" s="103"/>
      <c r="Q232" s="103"/>
    </row>
    <row r="233" spans="1:17" ht="30" hidden="1" customHeight="1">
      <c r="A233" s="198"/>
      <c r="B233" s="198"/>
      <c r="C233" s="198"/>
      <c r="D233" s="198"/>
      <c r="E233" s="198"/>
      <c r="F233" s="198"/>
      <c r="G233" s="198"/>
      <c r="H233" s="198"/>
      <c r="I233" s="198"/>
      <c r="J233" s="198"/>
      <c r="K233" s="205"/>
      <c r="L233" s="198"/>
      <c r="M233" s="209"/>
      <c r="N233" s="224"/>
      <c r="O233" s="192"/>
    </row>
    <row r="234" spans="1:17" ht="26.25" customHeight="1" thickBot="1">
      <c r="A234" s="322"/>
      <c r="B234" s="322"/>
      <c r="C234" s="322"/>
      <c r="D234" s="322"/>
      <c r="E234" s="322"/>
      <c r="F234" s="322"/>
      <c r="G234" s="322"/>
      <c r="H234" s="322"/>
      <c r="I234" s="322"/>
      <c r="J234" s="322"/>
      <c r="K234" s="323"/>
      <c r="L234" s="322"/>
      <c r="M234" s="210"/>
      <c r="N234" s="225"/>
      <c r="O234" s="193"/>
    </row>
    <row r="235" spans="1:17">
      <c r="A235" s="66"/>
      <c r="B235" s="66"/>
      <c r="C235" s="66"/>
      <c r="D235" s="66"/>
      <c r="E235" s="66"/>
      <c r="F235" s="66"/>
      <c r="G235" s="66"/>
      <c r="H235" s="66"/>
      <c r="I235" s="66"/>
      <c r="J235" s="53">
        <f>SUM(J48:J234)</f>
        <v>608</v>
      </c>
      <c r="K235" s="53">
        <f>SUM(K48:K234)</f>
        <v>606</v>
      </c>
      <c r="L235" s="53">
        <f>SUM(L48:L234)</f>
        <v>30</v>
      </c>
      <c r="N235" s="122"/>
      <c r="O235" s="146"/>
      <c r="P235" s="119"/>
      <c r="Q235" s="119"/>
    </row>
    <row r="236" spans="1:17" ht="44.25" customHeight="1">
      <c r="A236" s="328" t="s">
        <v>89</v>
      </c>
      <c r="B236" s="328"/>
      <c r="C236" s="328"/>
      <c r="D236" s="328"/>
      <c r="E236" s="328"/>
      <c r="F236" s="328"/>
      <c r="G236" s="328"/>
      <c r="H236" s="328"/>
      <c r="I236" s="328"/>
      <c r="J236" s="328"/>
      <c r="K236" s="328"/>
      <c r="L236" s="328"/>
      <c r="M236" s="328"/>
      <c r="N236" s="328"/>
      <c r="O236" s="328"/>
      <c r="P236" s="328"/>
      <c r="Q236" s="328"/>
    </row>
    <row r="237" spans="1:17" ht="28.5" customHeight="1">
      <c r="A237" s="253" t="s">
        <v>130</v>
      </c>
      <c r="B237" s="253"/>
      <c r="C237" s="253"/>
      <c r="D237" s="253"/>
      <c r="E237" s="253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</row>
    <row r="238" spans="1:17" ht="3.7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26"/>
      <c r="N238" s="47"/>
      <c r="Q238" s="119"/>
    </row>
    <row r="239" spans="1:17" ht="39" customHeight="1">
      <c r="A239" s="64" t="s">
        <v>105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7"/>
      <c r="O239" s="118"/>
    </row>
    <row r="240" spans="1:17" ht="9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67"/>
      <c r="P240" s="68"/>
      <c r="Q240" s="68"/>
    </row>
    <row r="241" spans="1:17" ht="21" customHeight="1">
      <c r="A241" s="65" t="s">
        <v>190</v>
      </c>
      <c r="B241" s="65"/>
      <c r="C241" s="65"/>
      <c r="D241" s="65"/>
      <c r="E241" s="65"/>
      <c r="F241" s="65"/>
      <c r="G241" s="65"/>
      <c r="H241" s="65"/>
      <c r="I241" s="65"/>
      <c r="J241" s="66"/>
      <c r="K241" s="66"/>
      <c r="L241" s="66"/>
      <c r="M241" s="66"/>
    </row>
    <row r="242" spans="1:17" s="121" customFormat="1" ht="23.25" customHeight="1">
      <c r="A242" s="65"/>
      <c r="B242" s="65"/>
      <c r="C242" s="65"/>
      <c r="D242" s="65"/>
      <c r="E242" s="65"/>
      <c r="F242" s="65"/>
      <c r="G242" s="65"/>
      <c r="H242" s="65"/>
      <c r="I242" s="65"/>
      <c r="J242" s="53"/>
      <c r="K242" s="53"/>
      <c r="L242" s="53"/>
      <c r="M242" s="53"/>
      <c r="N242" s="46"/>
      <c r="O242" s="46"/>
      <c r="P242" s="103"/>
      <c r="Q242" s="103"/>
    </row>
    <row r="243" spans="1:17" s="121" customFormat="1" ht="23.25" customHeight="1">
      <c r="A243" s="65" t="s">
        <v>131</v>
      </c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20"/>
      <c r="O243" s="46"/>
      <c r="P243" s="337"/>
      <c r="Q243" s="255"/>
    </row>
    <row r="244" spans="1:17" s="121" customFormat="1" ht="52.5" customHeight="1">
      <c r="A244" s="199" t="s">
        <v>80</v>
      </c>
      <c r="B244" s="220" t="s">
        <v>97</v>
      </c>
      <c r="C244" s="249"/>
      <c r="D244" s="221"/>
      <c r="E244" s="220" t="s">
        <v>98</v>
      </c>
      <c r="F244" s="244"/>
      <c r="G244" s="220" t="s">
        <v>132</v>
      </c>
      <c r="H244" s="243"/>
      <c r="I244" s="243"/>
      <c r="J244" s="243"/>
      <c r="K244" s="243"/>
      <c r="L244" s="244"/>
      <c r="M244" s="220" t="s">
        <v>135</v>
      </c>
      <c r="N244" s="221"/>
      <c r="O244" s="327" t="s">
        <v>122</v>
      </c>
      <c r="P244" s="274" t="s">
        <v>136</v>
      </c>
      <c r="Q244" s="274" t="s">
        <v>124</v>
      </c>
    </row>
    <row r="245" spans="1:17" s="121" customFormat="1" ht="21.75" customHeight="1">
      <c r="A245" s="266"/>
      <c r="B245" s="199" t="s">
        <v>83</v>
      </c>
      <c r="C245" s="199" t="s">
        <v>83</v>
      </c>
      <c r="D245" s="199" t="s">
        <v>83</v>
      </c>
      <c r="E245" s="199" t="s">
        <v>83</v>
      </c>
      <c r="F245" s="199" t="s">
        <v>83</v>
      </c>
      <c r="G245" s="259" t="s">
        <v>81</v>
      </c>
      <c r="H245" s="260"/>
      <c r="I245" s="260"/>
      <c r="J245" s="261"/>
      <c r="K245" s="220" t="s">
        <v>95</v>
      </c>
      <c r="L245" s="244"/>
      <c r="M245" s="199" t="s">
        <v>134</v>
      </c>
      <c r="N245" s="199" t="s">
        <v>121</v>
      </c>
      <c r="O245" s="245"/>
      <c r="P245" s="273"/>
      <c r="Q245" s="273"/>
    </row>
    <row r="246" spans="1:17" s="121" customFormat="1" ht="99" customHeight="1">
      <c r="A246" s="200"/>
      <c r="B246" s="200"/>
      <c r="C246" s="200"/>
      <c r="D246" s="246"/>
      <c r="E246" s="246"/>
      <c r="F246" s="246"/>
      <c r="G246" s="262"/>
      <c r="H246" s="263"/>
      <c r="I246" s="263"/>
      <c r="J246" s="264"/>
      <c r="K246" s="115" t="s">
        <v>82</v>
      </c>
      <c r="L246" s="115" t="s">
        <v>133</v>
      </c>
      <c r="M246" s="246"/>
      <c r="N246" s="246"/>
      <c r="O246" s="246"/>
      <c r="P246" s="273"/>
      <c r="Q246" s="273"/>
    </row>
    <row r="247" spans="1:17" s="121" customFormat="1" ht="39.75" customHeight="1" thickBot="1">
      <c r="A247" s="130">
        <v>1</v>
      </c>
      <c r="B247" s="130">
        <v>2</v>
      </c>
      <c r="C247" s="130">
        <v>3</v>
      </c>
      <c r="D247" s="130">
        <v>4</v>
      </c>
      <c r="E247" s="130">
        <v>5</v>
      </c>
      <c r="F247" s="130">
        <v>6</v>
      </c>
      <c r="G247" s="259">
        <v>7</v>
      </c>
      <c r="H247" s="260"/>
      <c r="I247" s="260"/>
      <c r="J247" s="261"/>
      <c r="K247" s="130">
        <v>8</v>
      </c>
      <c r="L247" s="130">
        <v>9</v>
      </c>
      <c r="M247" s="130">
        <v>10</v>
      </c>
      <c r="N247" s="130">
        <v>11</v>
      </c>
      <c r="O247" s="130">
        <v>12</v>
      </c>
      <c r="P247" s="44">
        <v>13</v>
      </c>
      <c r="Q247" s="45">
        <v>14</v>
      </c>
    </row>
    <row r="248" spans="1:17" s="121" customFormat="1" ht="31.5" customHeight="1">
      <c r="A248" s="201" t="s">
        <v>165</v>
      </c>
      <c r="B248" s="201" t="s">
        <v>166</v>
      </c>
      <c r="C248" s="201" t="s">
        <v>106</v>
      </c>
      <c r="D248" s="201" t="s">
        <v>107</v>
      </c>
      <c r="E248" s="201" t="s">
        <v>108</v>
      </c>
      <c r="F248" s="222"/>
      <c r="G248" s="214" t="s">
        <v>186</v>
      </c>
      <c r="H248" s="215"/>
      <c r="I248" s="215"/>
      <c r="J248" s="216"/>
      <c r="K248" s="206" t="s">
        <v>103</v>
      </c>
      <c r="L248" s="201">
        <v>744</v>
      </c>
      <c r="M248" s="201">
        <v>0</v>
      </c>
      <c r="N248" s="201"/>
      <c r="O248" s="201">
        <v>5</v>
      </c>
      <c r="P248" s="201">
        <v>0</v>
      </c>
      <c r="Q248" s="187" t="s">
        <v>162</v>
      </c>
    </row>
    <row r="249" spans="1:17" s="121" customFormat="1" ht="31.5" customHeight="1">
      <c r="A249" s="202"/>
      <c r="B249" s="202"/>
      <c r="C249" s="202"/>
      <c r="D249" s="202"/>
      <c r="E249" s="202"/>
      <c r="F249" s="223"/>
      <c r="G249" s="324"/>
      <c r="H249" s="325"/>
      <c r="I249" s="325"/>
      <c r="J249" s="326"/>
      <c r="K249" s="265"/>
      <c r="L249" s="202"/>
      <c r="M249" s="202"/>
      <c r="N249" s="202"/>
      <c r="O249" s="202"/>
      <c r="P249" s="202"/>
      <c r="Q249" s="188"/>
    </row>
    <row r="250" spans="1:17" s="121" customFormat="1" ht="31.5" customHeight="1" thickBot="1">
      <c r="A250" s="202"/>
      <c r="B250" s="202"/>
      <c r="C250" s="202"/>
      <c r="D250" s="202"/>
      <c r="E250" s="202"/>
      <c r="F250" s="223"/>
      <c r="G250" s="217"/>
      <c r="H250" s="218"/>
      <c r="I250" s="218"/>
      <c r="J250" s="219"/>
      <c r="K250" s="207"/>
      <c r="L250" s="203"/>
      <c r="M250" s="203"/>
      <c r="N250" s="203"/>
      <c r="O250" s="203"/>
      <c r="P250" s="203"/>
      <c r="Q250" s="189"/>
    </row>
    <row r="251" spans="1:17" s="121" customFormat="1" ht="31.5" customHeight="1">
      <c r="A251" s="201" t="s">
        <v>167</v>
      </c>
      <c r="B251" s="201" t="s">
        <v>168</v>
      </c>
      <c r="C251" s="201" t="s">
        <v>106</v>
      </c>
      <c r="D251" s="201" t="s">
        <v>107</v>
      </c>
      <c r="E251" s="201" t="s">
        <v>108</v>
      </c>
      <c r="F251" s="222"/>
      <c r="G251" s="214" t="s">
        <v>186</v>
      </c>
      <c r="H251" s="215"/>
      <c r="I251" s="215"/>
      <c r="J251" s="216"/>
      <c r="K251" s="206" t="s">
        <v>103</v>
      </c>
      <c r="L251" s="201">
        <v>744</v>
      </c>
      <c r="M251" s="201">
        <v>63</v>
      </c>
      <c r="N251" s="201"/>
      <c r="O251" s="201">
        <v>5</v>
      </c>
      <c r="P251" s="201">
        <v>0</v>
      </c>
      <c r="Q251" s="187" t="s">
        <v>151</v>
      </c>
    </row>
    <row r="252" spans="1:17" s="121" customFormat="1" ht="68.25" customHeight="1" thickBot="1">
      <c r="A252" s="202"/>
      <c r="B252" s="202"/>
      <c r="C252" s="202"/>
      <c r="D252" s="202"/>
      <c r="E252" s="202"/>
      <c r="F252" s="223"/>
      <c r="G252" s="217"/>
      <c r="H252" s="218"/>
      <c r="I252" s="218"/>
      <c r="J252" s="219"/>
      <c r="K252" s="207"/>
      <c r="L252" s="203"/>
      <c r="M252" s="203"/>
      <c r="N252" s="203"/>
      <c r="O252" s="203"/>
      <c r="P252" s="203"/>
      <c r="Q252" s="189"/>
    </row>
    <row r="253" spans="1:17" s="121" customFormat="1" ht="31.5" customHeight="1">
      <c r="A253" s="201" t="s">
        <v>169</v>
      </c>
      <c r="B253" s="201" t="s">
        <v>170</v>
      </c>
      <c r="C253" s="201" t="s">
        <v>106</v>
      </c>
      <c r="D253" s="201" t="s">
        <v>107</v>
      </c>
      <c r="E253" s="201" t="s">
        <v>108</v>
      </c>
      <c r="F253" s="222"/>
      <c r="G253" s="214" t="s">
        <v>186</v>
      </c>
      <c r="H253" s="215"/>
      <c r="I253" s="215"/>
      <c r="J253" s="216"/>
      <c r="K253" s="206" t="s">
        <v>103</v>
      </c>
      <c r="L253" s="201">
        <v>744</v>
      </c>
      <c r="M253" s="201">
        <v>0</v>
      </c>
      <c r="N253" s="201"/>
      <c r="O253" s="201">
        <v>5</v>
      </c>
      <c r="P253" s="201">
        <v>0</v>
      </c>
      <c r="Q253" s="187" t="s">
        <v>162</v>
      </c>
    </row>
    <row r="254" spans="1:17" s="121" customFormat="1" ht="31.5" customHeight="1">
      <c r="A254" s="202"/>
      <c r="B254" s="202"/>
      <c r="C254" s="202"/>
      <c r="D254" s="202"/>
      <c r="E254" s="202"/>
      <c r="F254" s="223"/>
      <c r="G254" s="324"/>
      <c r="H254" s="325"/>
      <c r="I254" s="325"/>
      <c r="J254" s="326"/>
      <c r="K254" s="265"/>
      <c r="L254" s="202"/>
      <c r="M254" s="202"/>
      <c r="N254" s="202"/>
      <c r="O254" s="202"/>
      <c r="P254" s="202"/>
      <c r="Q254" s="188"/>
    </row>
    <row r="255" spans="1:17" s="121" customFormat="1" ht="31.5" customHeight="1" thickBot="1">
      <c r="A255" s="202"/>
      <c r="B255" s="202"/>
      <c r="C255" s="202"/>
      <c r="D255" s="202"/>
      <c r="E255" s="202"/>
      <c r="F255" s="223"/>
      <c r="G255" s="217"/>
      <c r="H255" s="218"/>
      <c r="I255" s="218"/>
      <c r="J255" s="219"/>
      <c r="K255" s="207"/>
      <c r="L255" s="203"/>
      <c r="M255" s="203"/>
      <c r="N255" s="203"/>
      <c r="O255" s="203"/>
      <c r="P255" s="203"/>
      <c r="Q255" s="189"/>
    </row>
    <row r="256" spans="1:17" s="121" customFormat="1" ht="82.5" customHeight="1" thickBot="1">
      <c r="A256" s="108" t="s">
        <v>119</v>
      </c>
      <c r="B256" s="108" t="s">
        <v>120</v>
      </c>
      <c r="C256" s="108" t="s">
        <v>106</v>
      </c>
      <c r="D256" s="108" t="s">
        <v>107</v>
      </c>
      <c r="E256" s="108" t="s">
        <v>108</v>
      </c>
      <c r="F256" s="117"/>
      <c r="G256" s="211" t="s">
        <v>186</v>
      </c>
      <c r="H256" s="212"/>
      <c r="I256" s="212"/>
      <c r="J256" s="213"/>
      <c r="K256" s="111" t="s">
        <v>103</v>
      </c>
      <c r="L256" s="111">
        <v>744</v>
      </c>
      <c r="M256" s="111">
        <v>0</v>
      </c>
      <c r="N256" s="111"/>
      <c r="O256" s="111">
        <v>5</v>
      </c>
      <c r="P256" s="110">
        <v>0</v>
      </c>
      <c r="Q256" s="149" t="s">
        <v>162</v>
      </c>
    </row>
    <row r="257" spans="1:17" s="121" customFormat="1" ht="31.5" customHeight="1">
      <c r="A257" s="201" t="s">
        <v>171</v>
      </c>
      <c r="B257" s="201" t="s">
        <v>172</v>
      </c>
      <c r="C257" s="201" t="s">
        <v>106</v>
      </c>
      <c r="D257" s="201" t="s">
        <v>107</v>
      </c>
      <c r="E257" s="201" t="s">
        <v>108</v>
      </c>
      <c r="F257" s="222"/>
      <c r="G257" s="214" t="s">
        <v>186</v>
      </c>
      <c r="H257" s="215"/>
      <c r="I257" s="215"/>
      <c r="J257" s="216"/>
      <c r="K257" s="206" t="s">
        <v>103</v>
      </c>
      <c r="L257" s="201">
        <v>744</v>
      </c>
      <c r="M257" s="201">
        <v>63</v>
      </c>
      <c r="N257" s="201"/>
      <c r="O257" s="222">
        <v>5</v>
      </c>
      <c r="P257" s="325">
        <v>0</v>
      </c>
      <c r="Q257" s="187" t="s">
        <v>151</v>
      </c>
    </row>
    <row r="258" spans="1:17" s="121" customFormat="1" ht="48.75" customHeight="1" thickBot="1">
      <c r="A258" s="202"/>
      <c r="B258" s="202"/>
      <c r="C258" s="202"/>
      <c r="D258" s="202"/>
      <c r="E258" s="202"/>
      <c r="F258" s="223"/>
      <c r="G258" s="217"/>
      <c r="H258" s="218"/>
      <c r="I258" s="218"/>
      <c r="J258" s="219"/>
      <c r="K258" s="207"/>
      <c r="L258" s="203"/>
      <c r="M258" s="203"/>
      <c r="N258" s="203"/>
      <c r="O258" s="321"/>
      <c r="P258" s="325"/>
      <c r="Q258" s="189"/>
    </row>
    <row r="259" spans="1:17" s="121" customFormat="1" ht="85.5" customHeight="1" thickBot="1">
      <c r="A259" s="108" t="s">
        <v>117</v>
      </c>
      <c r="B259" s="108" t="s">
        <v>118</v>
      </c>
      <c r="C259" s="108" t="s">
        <v>106</v>
      </c>
      <c r="D259" s="108" t="s">
        <v>107</v>
      </c>
      <c r="E259" s="108" t="s">
        <v>108</v>
      </c>
      <c r="F259" s="117"/>
      <c r="G259" s="211" t="s">
        <v>186</v>
      </c>
      <c r="H259" s="212"/>
      <c r="I259" s="212"/>
      <c r="J259" s="213"/>
      <c r="K259" s="111" t="s">
        <v>103</v>
      </c>
      <c r="L259" s="111">
        <v>744</v>
      </c>
      <c r="M259" s="111">
        <v>63</v>
      </c>
      <c r="N259" s="111"/>
      <c r="O259" s="111">
        <v>5</v>
      </c>
      <c r="P259" s="111">
        <v>0</v>
      </c>
      <c r="Q259" s="134" t="s">
        <v>151</v>
      </c>
    </row>
    <row r="260" spans="1:17" s="121" customFormat="1" ht="81" customHeight="1" thickBot="1">
      <c r="A260" s="75" t="s">
        <v>179</v>
      </c>
      <c r="B260" s="75" t="s">
        <v>180</v>
      </c>
      <c r="C260" s="75" t="s">
        <v>106</v>
      </c>
      <c r="D260" s="75" t="s">
        <v>107</v>
      </c>
      <c r="E260" s="75" t="s">
        <v>108</v>
      </c>
      <c r="F260" s="116"/>
      <c r="G260" s="179" t="s">
        <v>186</v>
      </c>
      <c r="H260" s="180"/>
      <c r="I260" s="180"/>
      <c r="J260" s="181"/>
      <c r="K260" s="111" t="s">
        <v>103</v>
      </c>
      <c r="L260" s="111">
        <v>744</v>
      </c>
      <c r="M260" s="111">
        <v>0</v>
      </c>
      <c r="N260" s="111"/>
      <c r="O260" s="111">
        <v>5</v>
      </c>
      <c r="P260" s="111">
        <v>0</v>
      </c>
      <c r="Q260" s="141" t="s">
        <v>178</v>
      </c>
    </row>
    <row r="261" spans="1:17" s="121" customFormat="1" ht="81" customHeight="1" thickBot="1">
      <c r="A261" s="75" t="s">
        <v>206</v>
      </c>
      <c r="B261" s="76" t="s">
        <v>200</v>
      </c>
      <c r="C261" s="75" t="s">
        <v>106</v>
      </c>
      <c r="D261" s="75" t="s">
        <v>107</v>
      </c>
      <c r="E261" s="75" t="s">
        <v>108</v>
      </c>
      <c r="F261" s="116"/>
      <c r="G261" s="179" t="s">
        <v>186</v>
      </c>
      <c r="H261" s="180"/>
      <c r="I261" s="180"/>
      <c r="J261" s="181"/>
      <c r="K261" s="111" t="s">
        <v>103</v>
      </c>
      <c r="L261" s="111">
        <v>744</v>
      </c>
      <c r="M261" s="111">
        <v>0</v>
      </c>
      <c r="N261" s="111"/>
      <c r="O261" s="111">
        <v>5</v>
      </c>
      <c r="P261" s="111">
        <v>0</v>
      </c>
      <c r="Q261" s="141" t="s">
        <v>178</v>
      </c>
    </row>
    <row r="262" spans="1:17" s="70" customFormat="1" ht="82.5" customHeight="1" thickBot="1">
      <c r="A262" s="133" t="s">
        <v>237</v>
      </c>
      <c r="B262" s="132" t="s">
        <v>236</v>
      </c>
      <c r="C262" s="75" t="s">
        <v>106</v>
      </c>
      <c r="D262" s="75" t="s">
        <v>107</v>
      </c>
      <c r="E262" s="75" t="s">
        <v>108</v>
      </c>
      <c r="F262" s="116"/>
      <c r="G262" s="179" t="s">
        <v>186</v>
      </c>
      <c r="H262" s="180"/>
      <c r="I262" s="180"/>
      <c r="J262" s="181"/>
      <c r="K262" s="111" t="s">
        <v>103</v>
      </c>
      <c r="L262" s="111">
        <v>744</v>
      </c>
      <c r="M262" s="111">
        <v>0</v>
      </c>
      <c r="N262" s="111"/>
      <c r="O262" s="111">
        <v>5</v>
      </c>
      <c r="P262" s="111">
        <v>0</v>
      </c>
      <c r="Q262" s="141" t="s">
        <v>199</v>
      </c>
    </row>
    <row r="263" spans="1:17" s="70" customFormat="1" ht="29.25" customHeight="1">
      <c r="A263" s="190" t="s">
        <v>125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73"/>
      <c r="M263" s="53"/>
      <c r="N263" s="128"/>
      <c r="O263" s="48"/>
      <c r="Q263" s="142"/>
    </row>
    <row r="264" spans="1:17" s="70" customFormat="1" ht="36.75" customHeight="1">
      <c r="A264" s="199" t="s">
        <v>80</v>
      </c>
      <c r="B264" s="220" t="s">
        <v>100</v>
      </c>
      <c r="C264" s="249"/>
      <c r="D264" s="221"/>
      <c r="E264" s="220" t="s">
        <v>101</v>
      </c>
      <c r="F264" s="221"/>
      <c r="G264" s="220" t="s">
        <v>84</v>
      </c>
      <c r="H264" s="249"/>
      <c r="I264" s="221"/>
      <c r="J264" s="220" t="s">
        <v>85</v>
      </c>
      <c r="K264" s="244"/>
      <c r="L264" s="199" t="s">
        <v>122</v>
      </c>
      <c r="M264" s="199" t="s">
        <v>128</v>
      </c>
      <c r="N264" s="266" t="s">
        <v>124</v>
      </c>
      <c r="O264" s="199" t="s">
        <v>129</v>
      </c>
    </row>
    <row r="265" spans="1:17" s="70" customFormat="1" ht="19.5" customHeight="1">
      <c r="A265" s="266"/>
      <c r="B265" s="199" t="s">
        <v>83</v>
      </c>
      <c r="C265" s="199" t="s">
        <v>83</v>
      </c>
      <c r="D265" s="199" t="s">
        <v>83</v>
      </c>
      <c r="E265" s="199" t="s">
        <v>83</v>
      </c>
      <c r="F265" s="199" t="s">
        <v>83</v>
      </c>
      <c r="G265" s="199" t="s">
        <v>81</v>
      </c>
      <c r="H265" s="220" t="s">
        <v>95</v>
      </c>
      <c r="I265" s="221"/>
      <c r="J265" s="199" t="s">
        <v>126</v>
      </c>
      <c r="K265" s="199" t="s">
        <v>127</v>
      </c>
      <c r="L265" s="245"/>
      <c r="M265" s="245"/>
      <c r="N265" s="245"/>
      <c r="O265" s="245"/>
    </row>
    <row r="266" spans="1:17" s="70" customFormat="1" ht="46.5" customHeight="1">
      <c r="A266" s="200"/>
      <c r="B266" s="200"/>
      <c r="C266" s="200"/>
      <c r="D266" s="200"/>
      <c r="E266" s="200"/>
      <c r="F266" s="200"/>
      <c r="G266" s="200"/>
      <c r="H266" s="130" t="s">
        <v>82</v>
      </c>
      <c r="I266" s="130" t="s">
        <v>96</v>
      </c>
      <c r="J266" s="200"/>
      <c r="K266" s="200"/>
      <c r="L266" s="246"/>
      <c r="M266" s="246"/>
      <c r="N266" s="246"/>
      <c r="O266" s="246"/>
    </row>
    <row r="267" spans="1:17" ht="15.75" thickBot="1">
      <c r="A267" s="130">
        <v>1</v>
      </c>
      <c r="B267" s="130">
        <v>2</v>
      </c>
      <c r="C267" s="130">
        <v>3</v>
      </c>
      <c r="D267" s="130">
        <v>4</v>
      </c>
      <c r="E267" s="130">
        <v>5</v>
      </c>
      <c r="F267" s="130">
        <v>6</v>
      </c>
      <c r="G267" s="130">
        <v>7</v>
      </c>
      <c r="H267" s="130">
        <v>8</v>
      </c>
      <c r="I267" s="130">
        <v>9</v>
      </c>
      <c r="J267" s="130">
        <v>10</v>
      </c>
      <c r="K267" s="114">
        <v>11</v>
      </c>
      <c r="L267" s="114">
        <v>12</v>
      </c>
      <c r="M267" s="114">
        <v>13</v>
      </c>
      <c r="N267" s="114">
        <v>14</v>
      </c>
      <c r="O267" s="130">
        <v>15</v>
      </c>
      <c r="P267" s="77"/>
      <c r="Q267" s="119"/>
    </row>
    <row r="268" spans="1:17" ht="18.75">
      <c r="A268" s="167" t="s">
        <v>165</v>
      </c>
      <c r="B268" s="167" t="s">
        <v>166</v>
      </c>
      <c r="C268" s="167" t="s">
        <v>106</v>
      </c>
      <c r="D268" s="167" t="s">
        <v>107</v>
      </c>
      <c r="E268" s="167" t="s">
        <v>108</v>
      </c>
      <c r="F268" s="167"/>
      <c r="G268" s="167" t="s">
        <v>109</v>
      </c>
      <c r="H268" s="167" t="s">
        <v>110</v>
      </c>
      <c r="I268" s="167">
        <v>792</v>
      </c>
      <c r="J268" s="167">
        <v>11</v>
      </c>
      <c r="K268" s="170">
        <v>12</v>
      </c>
      <c r="L268" s="313">
        <v>1</v>
      </c>
      <c r="M268" s="315">
        <f>J268-K268</f>
        <v>-1</v>
      </c>
      <c r="N268" s="152" t="s">
        <v>203</v>
      </c>
      <c r="O268" s="194"/>
      <c r="P268" s="119"/>
      <c r="Q268" s="119"/>
    </row>
    <row r="269" spans="1:17" s="70" customFormat="1" ht="18.75">
      <c r="A269" s="168"/>
      <c r="B269" s="168"/>
      <c r="C269" s="168"/>
      <c r="D269" s="168"/>
      <c r="E269" s="168"/>
      <c r="F269" s="168"/>
      <c r="G269" s="168"/>
      <c r="H269" s="168"/>
      <c r="I269" s="168"/>
      <c r="J269" s="168"/>
      <c r="K269" s="171"/>
      <c r="L269" s="314"/>
      <c r="M269" s="316"/>
      <c r="N269" s="153" t="s">
        <v>238</v>
      </c>
      <c r="O269" s="195"/>
    </row>
    <row r="270" spans="1:17" s="70" customFormat="1" ht="18.75">
      <c r="A270" s="168"/>
      <c r="B270" s="168"/>
      <c r="C270" s="168"/>
      <c r="D270" s="168"/>
      <c r="E270" s="168"/>
      <c r="F270" s="168"/>
      <c r="G270" s="168"/>
      <c r="H270" s="168"/>
      <c r="I270" s="168"/>
      <c r="J270" s="168"/>
      <c r="K270" s="171"/>
      <c r="L270" s="314"/>
      <c r="M270" s="316"/>
      <c r="N270" s="78" t="s">
        <v>239</v>
      </c>
      <c r="O270" s="195"/>
    </row>
    <row r="271" spans="1:17" s="70" customFormat="1" ht="18.75">
      <c r="A271" s="168"/>
      <c r="B271" s="168"/>
      <c r="C271" s="168"/>
      <c r="D271" s="168"/>
      <c r="E271" s="168"/>
      <c r="F271" s="168"/>
      <c r="G271" s="168"/>
      <c r="H271" s="168"/>
      <c r="I271" s="168"/>
      <c r="J271" s="168"/>
      <c r="K271" s="171"/>
      <c r="L271" s="314"/>
      <c r="M271" s="316"/>
      <c r="N271" s="160">
        <v>40634</v>
      </c>
      <c r="O271" s="195"/>
    </row>
    <row r="272" spans="1:17" s="70" customFormat="1" ht="18.75">
      <c r="A272" s="168"/>
      <c r="B272" s="168"/>
      <c r="C272" s="168"/>
      <c r="D272" s="168"/>
      <c r="E272" s="168"/>
      <c r="F272" s="168"/>
      <c r="G272" s="168"/>
      <c r="H272" s="168"/>
      <c r="I272" s="168"/>
      <c r="J272" s="168"/>
      <c r="K272" s="171"/>
      <c r="L272" s="314"/>
      <c r="M272" s="316"/>
      <c r="N272" s="160">
        <v>40664</v>
      </c>
      <c r="O272" s="195"/>
    </row>
    <row r="273" spans="1:17" s="70" customFormat="1" ht="18.75">
      <c r="A273" s="168"/>
      <c r="B273" s="168"/>
      <c r="C273" s="168"/>
      <c r="D273" s="168"/>
      <c r="E273" s="168"/>
      <c r="F273" s="168"/>
      <c r="G273" s="168"/>
      <c r="H273" s="168"/>
      <c r="I273" s="168"/>
      <c r="J273" s="168"/>
      <c r="K273" s="171"/>
      <c r="L273" s="314"/>
      <c r="M273" s="316"/>
      <c r="N273" s="160">
        <v>40695</v>
      </c>
      <c r="O273" s="195"/>
    </row>
    <row r="274" spans="1:17" s="70" customFormat="1" ht="15.75" thickBot="1">
      <c r="A274" s="168"/>
      <c r="B274" s="168"/>
      <c r="C274" s="168"/>
      <c r="D274" s="168"/>
      <c r="E274" s="168"/>
      <c r="F274" s="168"/>
      <c r="G274" s="168"/>
      <c r="H274" s="168"/>
      <c r="I274" s="168"/>
      <c r="J274" s="168"/>
      <c r="K274" s="171"/>
      <c r="L274" s="314"/>
      <c r="M274" s="316"/>
      <c r="N274" s="158"/>
      <c r="O274" s="195"/>
    </row>
    <row r="275" spans="1:17" s="70" customFormat="1" ht="19.5" hidden="1" thickBot="1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71"/>
      <c r="L275" s="314"/>
      <c r="M275" s="316"/>
      <c r="N275" s="74"/>
      <c r="O275" s="195"/>
    </row>
    <row r="276" spans="1:17" s="70" customFormat="1" ht="19.5" hidden="1" thickBot="1">
      <c r="A276" s="168"/>
      <c r="B276" s="168"/>
      <c r="C276" s="168"/>
      <c r="D276" s="168"/>
      <c r="E276" s="168"/>
      <c r="F276" s="168"/>
      <c r="G276" s="168"/>
      <c r="H276" s="168"/>
      <c r="I276" s="168"/>
      <c r="J276" s="168"/>
      <c r="K276" s="171"/>
      <c r="L276" s="314"/>
      <c r="M276" s="316"/>
      <c r="N276" s="74"/>
      <c r="O276" s="195"/>
    </row>
    <row r="277" spans="1:17" s="70" customFormat="1" ht="19.5" hidden="1" thickBot="1">
      <c r="A277" s="168"/>
      <c r="B277" s="168"/>
      <c r="C277" s="168"/>
      <c r="D277" s="168"/>
      <c r="E277" s="168"/>
      <c r="F277" s="168"/>
      <c r="G277" s="168"/>
      <c r="H277" s="168"/>
      <c r="I277" s="168"/>
      <c r="J277" s="168"/>
      <c r="K277" s="171"/>
      <c r="L277" s="314"/>
      <c r="M277" s="316"/>
      <c r="N277" s="74"/>
      <c r="O277" s="195"/>
    </row>
    <row r="278" spans="1:17" s="70" customFormat="1" ht="19.5" hidden="1" thickBot="1">
      <c r="A278" s="168"/>
      <c r="B278" s="168"/>
      <c r="C278" s="168"/>
      <c r="D278" s="168"/>
      <c r="E278" s="168"/>
      <c r="F278" s="168"/>
      <c r="G278" s="168"/>
      <c r="H278" s="168"/>
      <c r="I278" s="168"/>
      <c r="J278" s="168"/>
      <c r="K278" s="171"/>
      <c r="L278" s="314"/>
      <c r="M278" s="316"/>
      <c r="N278" s="139"/>
      <c r="O278" s="195"/>
    </row>
    <row r="279" spans="1:17" s="70" customFormat="1" ht="19.5" hidden="1" thickBot="1">
      <c r="A279" s="168"/>
      <c r="B279" s="168"/>
      <c r="C279" s="168"/>
      <c r="D279" s="168"/>
      <c r="E279" s="168"/>
      <c r="F279" s="168"/>
      <c r="G279" s="168"/>
      <c r="H279" s="168"/>
      <c r="I279" s="168"/>
      <c r="J279" s="168"/>
      <c r="K279" s="171"/>
      <c r="L279" s="314"/>
      <c r="M279" s="316"/>
      <c r="N279" s="139"/>
      <c r="O279" s="195"/>
    </row>
    <row r="280" spans="1:17" s="70" customFormat="1" ht="19.5" hidden="1" thickBot="1">
      <c r="A280" s="168"/>
      <c r="B280" s="168"/>
      <c r="C280" s="168"/>
      <c r="D280" s="168"/>
      <c r="E280" s="168"/>
      <c r="F280" s="168"/>
      <c r="G280" s="168"/>
      <c r="H280" s="168"/>
      <c r="I280" s="168"/>
      <c r="J280" s="168"/>
      <c r="K280" s="171"/>
      <c r="L280" s="314"/>
      <c r="M280" s="316"/>
      <c r="N280" s="139"/>
      <c r="O280" s="195"/>
    </row>
    <row r="281" spans="1:17" s="70" customFormat="1" ht="19.5" hidden="1" thickBot="1">
      <c r="A281" s="168"/>
      <c r="B281" s="168"/>
      <c r="C281" s="168"/>
      <c r="D281" s="168"/>
      <c r="E281" s="168"/>
      <c r="F281" s="168"/>
      <c r="G281" s="168"/>
      <c r="H281" s="168"/>
      <c r="I281" s="168"/>
      <c r="J281" s="168"/>
      <c r="K281" s="171"/>
      <c r="L281" s="314"/>
      <c r="M281" s="316"/>
      <c r="N281" s="147"/>
      <c r="O281" s="195"/>
    </row>
    <row r="282" spans="1:17" s="70" customFormat="1" ht="19.5" hidden="1" thickBot="1">
      <c r="A282" s="168"/>
      <c r="B282" s="168"/>
      <c r="C282" s="168"/>
      <c r="D282" s="168"/>
      <c r="E282" s="168"/>
      <c r="F282" s="168"/>
      <c r="G282" s="168"/>
      <c r="H282" s="168"/>
      <c r="I282" s="168"/>
      <c r="J282" s="168"/>
      <c r="K282" s="171"/>
      <c r="L282" s="314"/>
      <c r="M282" s="316"/>
      <c r="N282" s="147"/>
      <c r="O282" s="195"/>
    </row>
    <row r="283" spans="1:17" s="70" customFormat="1" ht="15" hidden="1" customHeight="1" thickBot="1">
      <c r="A283" s="168"/>
      <c r="B283" s="168"/>
      <c r="C283" s="168"/>
      <c r="D283" s="168"/>
      <c r="E283" s="168"/>
      <c r="F283" s="168"/>
      <c r="G283" s="168"/>
      <c r="H283" s="168"/>
      <c r="I283" s="168"/>
      <c r="J283" s="168"/>
      <c r="K283" s="171"/>
      <c r="L283" s="314"/>
      <c r="M283" s="316"/>
      <c r="N283" s="147"/>
      <c r="O283" s="195"/>
    </row>
    <row r="284" spans="1:17" s="70" customFormat="1" ht="18.75" customHeight="1">
      <c r="A284" s="167" t="s">
        <v>167</v>
      </c>
      <c r="B284" s="167" t="s">
        <v>168</v>
      </c>
      <c r="C284" s="167" t="s">
        <v>106</v>
      </c>
      <c r="D284" s="167" t="s">
        <v>107</v>
      </c>
      <c r="E284" s="167" t="s">
        <v>108</v>
      </c>
      <c r="F284" s="167"/>
      <c r="G284" s="167" t="s">
        <v>109</v>
      </c>
      <c r="H284" s="167" t="s">
        <v>110</v>
      </c>
      <c r="I284" s="167">
        <v>792</v>
      </c>
      <c r="J284" s="167">
        <v>19</v>
      </c>
      <c r="K284" s="170">
        <v>29</v>
      </c>
      <c r="L284" s="170">
        <v>1</v>
      </c>
      <c r="M284" s="173">
        <f>J284-K284</f>
        <v>-10</v>
      </c>
      <c r="N284" s="152" t="s">
        <v>240</v>
      </c>
      <c r="O284" s="194"/>
      <c r="P284" s="103"/>
      <c r="Q284" s="103"/>
    </row>
    <row r="285" spans="1:17" s="70" customFormat="1" ht="18.75">
      <c r="A285" s="168"/>
      <c r="B285" s="168"/>
      <c r="C285" s="168"/>
      <c r="D285" s="168"/>
      <c r="E285" s="168"/>
      <c r="F285" s="168"/>
      <c r="G285" s="168"/>
      <c r="H285" s="168"/>
      <c r="I285" s="168"/>
      <c r="J285" s="168"/>
      <c r="K285" s="171"/>
      <c r="L285" s="171"/>
      <c r="M285" s="174"/>
      <c r="N285" s="153" t="s">
        <v>241</v>
      </c>
      <c r="O285" s="195"/>
      <c r="P285" s="103"/>
      <c r="Q285" s="103"/>
    </row>
    <row r="286" spans="1:17" s="70" customFormat="1" ht="18.75">
      <c r="A286" s="168"/>
      <c r="B286" s="168"/>
      <c r="C286" s="168"/>
      <c r="D286" s="168"/>
      <c r="E286" s="168"/>
      <c r="F286" s="168"/>
      <c r="G286" s="168"/>
      <c r="H286" s="168"/>
      <c r="I286" s="168"/>
      <c r="J286" s="168"/>
      <c r="K286" s="171"/>
      <c r="L286" s="171"/>
      <c r="M286" s="174"/>
      <c r="N286" s="78" t="s">
        <v>242</v>
      </c>
      <c r="O286" s="195"/>
      <c r="P286" s="103"/>
      <c r="Q286" s="103"/>
    </row>
    <row r="287" spans="1:17" s="70" customFormat="1" ht="18.75">
      <c r="A287" s="168"/>
      <c r="B287" s="168"/>
      <c r="C287" s="168"/>
      <c r="D287" s="168"/>
      <c r="E287" s="168"/>
      <c r="F287" s="168"/>
      <c r="G287" s="168"/>
      <c r="H287" s="168"/>
      <c r="I287" s="168"/>
      <c r="J287" s="168"/>
      <c r="K287" s="171"/>
      <c r="L287" s="171"/>
      <c r="M287" s="174"/>
      <c r="N287" s="160">
        <v>47209</v>
      </c>
      <c r="O287" s="195"/>
      <c r="P287" s="103"/>
      <c r="Q287" s="103"/>
    </row>
    <row r="288" spans="1:17" s="70" customFormat="1" ht="18.75">
      <c r="A288" s="168"/>
      <c r="B288" s="168"/>
      <c r="C288" s="168"/>
      <c r="D288" s="168"/>
      <c r="E288" s="168"/>
      <c r="F288" s="168"/>
      <c r="G288" s="168"/>
      <c r="H288" s="168"/>
      <c r="I288" s="168"/>
      <c r="J288" s="168"/>
      <c r="K288" s="171"/>
      <c r="L288" s="171"/>
      <c r="M288" s="174"/>
      <c r="N288" s="160">
        <v>47239</v>
      </c>
      <c r="O288" s="195"/>
      <c r="P288" s="103"/>
      <c r="Q288" s="103"/>
    </row>
    <row r="289" spans="1:17" s="70" customFormat="1" ht="18.75">
      <c r="A289" s="168"/>
      <c r="B289" s="168"/>
      <c r="C289" s="168"/>
      <c r="D289" s="168"/>
      <c r="E289" s="168"/>
      <c r="F289" s="168"/>
      <c r="G289" s="168"/>
      <c r="H289" s="168"/>
      <c r="I289" s="168"/>
      <c r="J289" s="168"/>
      <c r="K289" s="171"/>
      <c r="L289" s="171"/>
      <c r="M289" s="174"/>
      <c r="N289" s="160">
        <v>47270</v>
      </c>
      <c r="O289" s="195"/>
      <c r="P289" s="103"/>
      <c r="Q289" s="103"/>
    </row>
    <row r="290" spans="1:17" s="70" customFormat="1" ht="18.75" thickBot="1">
      <c r="A290" s="168"/>
      <c r="B290" s="168"/>
      <c r="C290" s="168"/>
      <c r="D290" s="168"/>
      <c r="E290" s="168"/>
      <c r="F290" s="168"/>
      <c r="G290" s="168"/>
      <c r="H290" s="168"/>
      <c r="I290" s="168"/>
      <c r="J290" s="168"/>
      <c r="K290" s="171"/>
      <c r="L290" s="171"/>
      <c r="M290" s="174"/>
      <c r="N290" s="158"/>
      <c r="O290" s="195"/>
      <c r="P290" s="103"/>
      <c r="Q290" s="103"/>
    </row>
    <row r="291" spans="1:17" s="70" customFormat="1" ht="19.5" hidden="1" thickBot="1">
      <c r="A291" s="168"/>
      <c r="B291" s="168"/>
      <c r="C291" s="168"/>
      <c r="D291" s="168"/>
      <c r="E291" s="168"/>
      <c r="F291" s="168"/>
      <c r="G291" s="168"/>
      <c r="H291" s="168"/>
      <c r="I291" s="168"/>
      <c r="J291" s="168"/>
      <c r="K291" s="171"/>
      <c r="L291" s="171"/>
      <c r="M291" s="174"/>
      <c r="N291" s="74"/>
      <c r="O291" s="195"/>
      <c r="P291" s="103"/>
      <c r="Q291" s="103"/>
    </row>
    <row r="292" spans="1:17" s="70" customFormat="1" ht="19.5" hidden="1" thickBot="1">
      <c r="A292" s="168"/>
      <c r="B292" s="168"/>
      <c r="C292" s="168"/>
      <c r="D292" s="168"/>
      <c r="E292" s="168"/>
      <c r="F292" s="168"/>
      <c r="G292" s="168"/>
      <c r="H292" s="168"/>
      <c r="I292" s="168"/>
      <c r="J292" s="168"/>
      <c r="K292" s="171"/>
      <c r="L292" s="171"/>
      <c r="M292" s="174"/>
      <c r="N292" s="74"/>
      <c r="O292" s="195"/>
      <c r="P292" s="103"/>
      <c r="Q292" s="103"/>
    </row>
    <row r="293" spans="1:17" s="70" customFormat="1" ht="19.5" hidden="1" thickBot="1">
      <c r="A293" s="168"/>
      <c r="B293" s="168"/>
      <c r="C293" s="168"/>
      <c r="D293" s="168"/>
      <c r="E293" s="168"/>
      <c r="F293" s="168"/>
      <c r="G293" s="168"/>
      <c r="H293" s="168"/>
      <c r="I293" s="168"/>
      <c r="J293" s="168"/>
      <c r="K293" s="171"/>
      <c r="L293" s="171"/>
      <c r="M293" s="174"/>
      <c r="N293" s="74"/>
      <c r="O293" s="195"/>
      <c r="P293" s="103"/>
      <c r="Q293" s="103"/>
    </row>
    <row r="294" spans="1:17" s="70" customFormat="1" ht="19.5" hidden="1" thickBot="1">
      <c r="A294" s="168"/>
      <c r="B294" s="168"/>
      <c r="C294" s="168"/>
      <c r="D294" s="168"/>
      <c r="E294" s="168"/>
      <c r="F294" s="168"/>
      <c r="G294" s="168"/>
      <c r="H294" s="168"/>
      <c r="I294" s="168"/>
      <c r="J294" s="168"/>
      <c r="K294" s="171"/>
      <c r="L294" s="171"/>
      <c r="M294" s="174"/>
      <c r="N294" s="139"/>
      <c r="O294" s="195"/>
      <c r="P294" s="103"/>
      <c r="Q294" s="103"/>
    </row>
    <row r="295" spans="1:17" s="70" customFormat="1" ht="19.5" hidden="1" thickBot="1">
      <c r="A295" s="168"/>
      <c r="B295" s="168"/>
      <c r="C295" s="168"/>
      <c r="D295" s="168"/>
      <c r="E295" s="168"/>
      <c r="F295" s="168"/>
      <c r="G295" s="168"/>
      <c r="H295" s="168"/>
      <c r="I295" s="168"/>
      <c r="J295" s="168"/>
      <c r="K295" s="171"/>
      <c r="L295" s="171"/>
      <c r="M295" s="174"/>
      <c r="N295" s="139"/>
      <c r="O295" s="195"/>
      <c r="P295" s="103"/>
      <c r="Q295" s="103"/>
    </row>
    <row r="296" spans="1:17" s="70" customFormat="1" ht="19.5" hidden="1" thickBot="1">
      <c r="A296" s="168"/>
      <c r="B296" s="168"/>
      <c r="C296" s="168"/>
      <c r="D296" s="168"/>
      <c r="E296" s="168"/>
      <c r="F296" s="168"/>
      <c r="G296" s="168"/>
      <c r="H296" s="168"/>
      <c r="I296" s="168"/>
      <c r="J296" s="168"/>
      <c r="K296" s="171"/>
      <c r="L296" s="171"/>
      <c r="M296" s="174"/>
      <c r="N296" s="139"/>
      <c r="O296" s="195"/>
      <c r="P296" s="103"/>
      <c r="Q296" s="103"/>
    </row>
    <row r="297" spans="1:17" s="70" customFormat="1" ht="19.5" hidden="1" thickBot="1">
      <c r="A297" s="168"/>
      <c r="B297" s="168"/>
      <c r="C297" s="168"/>
      <c r="D297" s="168"/>
      <c r="E297" s="168"/>
      <c r="F297" s="168"/>
      <c r="G297" s="168"/>
      <c r="H297" s="168"/>
      <c r="I297" s="168"/>
      <c r="J297" s="168"/>
      <c r="K297" s="171"/>
      <c r="L297" s="171"/>
      <c r="M297" s="174"/>
      <c r="N297" s="147"/>
      <c r="O297" s="195"/>
      <c r="P297" s="103"/>
      <c r="Q297" s="103"/>
    </row>
    <row r="298" spans="1:17" s="70" customFormat="1" ht="19.5" hidden="1" thickBot="1">
      <c r="A298" s="168"/>
      <c r="B298" s="168"/>
      <c r="C298" s="168"/>
      <c r="D298" s="168"/>
      <c r="E298" s="168"/>
      <c r="F298" s="168"/>
      <c r="G298" s="168"/>
      <c r="H298" s="168"/>
      <c r="I298" s="168"/>
      <c r="J298" s="168"/>
      <c r="K298" s="171"/>
      <c r="L298" s="171"/>
      <c r="M298" s="174"/>
      <c r="N298" s="147"/>
      <c r="O298" s="195"/>
      <c r="P298" s="103"/>
      <c r="Q298" s="103"/>
    </row>
    <row r="299" spans="1:17" s="70" customFormat="1" ht="22.5" hidden="1" customHeight="1" thickBot="1">
      <c r="A299" s="168"/>
      <c r="B299" s="168"/>
      <c r="C299" s="168"/>
      <c r="D299" s="168"/>
      <c r="E299" s="168"/>
      <c r="F299" s="168"/>
      <c r="G299" s="168"/>
      <c r="H299" s="168"/>
      <c r="I299" s="168"/>
      <c r="J299" s="168"/>
      <c r="K299" s="171"/>
      <c r="L299" s="171"/>
      <c r="M299" s="174"/>
      <c r="N299" s="224"/>
      <c r="O299" s="195"/>
      <c r="P299" s="103"/>
      <c r="Q299" s="103"/>
    </row>
    <row r="300" spans="1:17" s="70" customFormat="1" ht="18.75" hidden="1" thickBot="1">
      <c r="A300" s="168"/>
      <c r="B300" s="168"/>
      <c r="C300" s="168"/>
      <c r="D300" s="168"/>
      <c r="E300" s="168"/>
      <c r="F300" s="168"/>
      <c r="G300" s="168"/>
      <c r="H300" s="168"/>
      <c r="I300" s="168"/>
      <c r="J300" s="168"/>
      <c r="K300" s="171"/>
      <c r="L300" s="171"/>
      <c r="M300" s="174"/>
      <c r="N300" s="225"/>
      <c r="O300" s="195"/>
      <c r="P300" s="103"/>
      <c r="Q300" s="103"/>
    </row>
    <row r="301" spans="1:17" s="70" customFormat="1" ht="18.75">
      <c r="A301" s="167" t="s">
        <v>169</v>
      </c>
      <c r="B301" s="167" t="s">
        <v>170</v>
      </c>
      <c r="C301" s="167" t="s">
        <v>106</v>
      </c>
      <c r="D301" s="167" t="s">
        <v>107</v>
      </c>
      <c r="E301" s="167" t="s">
        <v>108</v>
      </c>
      <c r="F301" s="167"/>
      <c r="G301" s="167" t="s">
        <v>109</v>
      </c>
      <c r="H301" s="167" t="s">
        <v>110</v>
      </c>
      <c r="I301" s="167">
        <v>792</v>
      </c>
      <c r="J301" s="167">
        <v>33</v>
      </c>
      <c r="K301" s="170">
        <v>25</v>
      </c>
      <c r="L301" s="170">
        <v>2</v>
      </c>
      <c r="M301" s="173">
        <f>J301-K301</f>
        <v>8</v>
      </c>
      <c r="N301" s="79" t="s">
        <v>196</v>
      </c>
      <c r="O301" s="194"/>
      <c r="P301" s="103"/>
      <c r="Q301" s="103"/>
    </row>
    <row r="302" spans="1:17" s="70" customFormat="1" ht="18.75">
      <c r="A302" s="168"/>
      <c r="B302" s="168"/>
      <c r="C302" s="168"/>
      <c r="D302" s="168"/>
      <c r="E302" s="168"/>
      <c r="F302" s="168"/>
      <c r="G302" s="168"/>
      <c r="H302" s="168"/>
      <c r="I302" s="168"/>
      <c r="J302" s="168"/>
      <c r="K302" s="171"/>
      <c r="L302" s="171"/>
      <c r="M302" s="174"/>
      <c r="N302" s="80" t="s">
        <v>201</v>
      </c>
      <c r="O302" s="195"/>
      <c r="P302" s="103"/>
      <c r="Q302" s="103"/>
    </row>
    <row r="303" spans="1:17" s="70" customFormat="1" ht="18.75">
      <c r="A303" s="168"/>
      <c r="B303" s="168"/>
      <c r="C303" s="168"/>
      <c r="D303" s="168"/>
      <c r="E303" s="168"/>
      <c r="F303" s="168"/>
      <c r="G303" s="168"/>
      <c r="H303" s="168"/>
      <c r="I303" s="168"/>
      <c r="J303" s="168"/>
      <c r="K303" s="171"/>
      <c r="L303" s="171"/>
      <c r="M303" s="174"/>
      <c r="N303" s="80" t="s">
        <v>202</v>
      </c>
      <c r="O303" s="195"/>
      <c r="P303" s="103"/>
      <c r="Q303" s="103"/>
    </row>
    <row r="304" spans="1:17" s="70" customFormat="1" ht="18.75">
      <c r="A304" s="168"/>
      <c r="B304" s="168"/>
      <c r="C304" s="168"/>
      <c r="D304" s="168"/>
      <c r="E304" s="168"/>
      <c r="F304" s="168"/>
      <c r="G304" s="168"/>
      <c r="H304" s="168"/>
      <c r="I304" s="168"/>
      <c r="J304" s="168"/>
      <c r="K304" s="171"/>
      <c r="L304" s="171"/>
      <c r="M304" s="174"/>
      <c r="N304" s="160">
        <v>45748</v>
      </c>
      <c r="O304" s="195"/>
      <c r="P304" s="103"/>
      <c r="Q304" s="103"/>
    </row>
    <row r="305" spans="1:17" s="70" customFormat="1" ht="18.75">
      <c r="A305" s="168"/>
      <c r="B305" s="168"/>
      <c r="C305" s="168"/>
      <c r="D305" s="168"/>
      <c r="E305" s="168"/>
      <c r="F305" s="168"/>
      <c r="G305" s="168"/>
      <c r="H305" s="168"/>
      <c r="I305" s="168"/>
      <c r="J305" s="168"/>
      <c r="K305" s="171"/>
      <c r="L305" s="171"/>
      <c r="M305" s="174"/>
      <c r="N305" s="160">
        <v>45778</v>
      </c>
      <c r="O305" s="195"/>
      <c r="P305" s="103"/>
      <c r="Q305" s="103"/>
    </row>
    <row r="306" spans="1:17" s="70" customFormat="1" ht="18.75">
      <c r="A306" s="168"/>
      <c r="B306" s="168"/>
      <c r="C306" s="168"/>
      <c r="D306" s="168"/>
      <c r="E306" s="168"/>
      <c r="F306" s="168"/>
      <c r="G306" s="168"/>
      <c r="H306" s="168"/>
      <c r="I306" s="168"/>
      <c r="J306" s="168"/>
      <c r="K306" s="171"/>
      <c r="L306" s="171"/>
      <c r="M306" s="174"/>
      <c r="N306" s="160">
        <v>45444</v>
      </c>
      <c r="O306" s="195"/>
      <c r="P306" s="103"/>
      <c r="Q306" s="103"/>
    </row>
    <row r="307" spans="1:17" s="70" customFormat="1" ht="18.75" thickBot="1">
      <c r="A307" s="168"/>
      <c r="B307" s="168"/>
      <c r="C307" s="168"/>
      <c r="D307" s="168"/>
      <c r="E307" s="168"/>
      <c r="F307" s="168"/>
      <c r="G307" s="168"/>
      <c r="H307" s="168"/>
      <c r="I307" s="168"/>
      <c r="J307" s="168"/>
      <c r="K307" s="171"/>
      <c r="L307" s="171"/>
      <c r="M307" s="174"/>
      <c r="N307" s="158"/>
      <c r="O307" s="195"/>
      <c r="P307" s="103"/>
      <c r="Q307" s="103"/>
    </row>
    <row r="308" spans="1:17" s="70" customFormat="1" ht="19.5" hidden="1" thickBot="1">
      <c r="A308" s="168"/>
      <c r="B308" s="168"/>
      <c r="C308" s="168"/>
      <c r="D308" s="168"/>
      <c r="E308" s="168"/>
      <c r="F308" s="168"/>
      <c r="G308" s="168"/>
      <c r="H308" s="168"/>
      <c r="I308" s="168"/>
      <c r="J308" s="168"/>
      <c r="K308" s="171"/>
      <c r="L308" s="171"/>
      <c r="M308" s="174"/>
      <c r="N308" s="74"/>
      <c r="O308" s="195"/>
      <c r="P308" s="103"/>
      <c r="Q308" s="103"/>
    </row>
    <row r="309" spans="1:17" s="70" customFormat="1" ht="19.5" hidden="1" thickBot="1">
      <c r="A309" s="168"/>
      <c r="B309" s="168"/>
      <c r="C309" s="168"/>
      <c r="D309" s="168"/>
      <c r="E309" s="168"/>
      <c r="F309" s="168"/>
      <c r="G309" s="168"/>
      <c r="H309" s="168"/>
      <c r="I309" s="168"/>
      <c r="J309" s="168"/>
      <c r="K309" s="171"/>
      <c r="L309" s="171"/>
      <c r="M309" s="174"/>
      <c r="N309" s="74"/>
      <c r="O309" s="195"/>
      <c r="P309" s="103"/>
      <c r="Q309" s="103"/>
    </row>
    <row r="310" spans="1:17" s="70" customFormat="1" ht="19.5" hidden="1" thickBot="1">
      <c r="A310" s="168"/>
      <c r="B310" s="168"/>
      <c r="C310" s="168"/>
      <c r="D310" s="168"/>
      <c r="E310" s="168"/>
      <c r="F310" s="168"/>
      <c r="G310" s="168"/>
      <c r="H310" s="168"/>
      <c r="I310" s="168"/>
      <c r="J310" s="168"/>
      <c r="K310" s="171"/>
      <c r="L310" s="171"/>
      <c r="M310" s="174"/>
      <c r="N310" s="74"/>
      <c r="O310" s="195"/>
      <c r="P310" s="103"/>
      <c r="Q310" s="103"/>
    </row>
    <row r="311" spans="1:17" s="70" customFormat="1" ht="19.5" hidden="1" thickBot="1">
      <c r="A311" s="168"/>
      <c r="B311" s="168"/>
      <c r="C311" s="168"/>
      <c r="D311" s="168"/>
      <c r="E311" s="168"/>
      <c r="F311" s="168"/>
      <c r="G311" s="168"/>
      <c r="H311" s="168"/>
      <c r="I311" s="168"/>
      <c r="J311" s="168"/>
      <c r="K311" s="171"/>
      <c r="L311" s="171"/>
      <c r="M311" s="174"/>
      <c r="N311" s="139"/>
      <c r="O311" s="195"/>
      <c r="P311" s="103"/>
      <c r="Q311" s="103"/>
    </row>
    <row r="312" spans="1:17" s="70" customFormat="1" ht="19.5" hidden="1" thickBot="1">
      <c r="A312" s="168"/>
      <c r="B312" s="168"/>
      <c r="C312" s="168"/>
      <c r="D312" s="168"/>
      <c r="E312" s="168"/>
      <c r="F312" s="168"/>
      <c r="G312" s="168"/>
      <c r="H312" s="168"/>
      <c r="I312" s="168"/>
      <c r="J312" s="168"/>
      <c r="K312" s="171"/>
      <c r="L312" s="171"/>
      <c r="M312" s="174"/>
      <c r="N312" s="139"/>
      <c r="O312" s="195"/>
      <c r="P312" s="103"/>
      <c r="Q312" s="103"/>
    </row>
    <row r="313" spans="1:17" s="70" customFormat="1" ht="19.5" hidden="1" thickBot="1">
      <c r="A313" s="168"/>
      <c r="B313" s="168"/>
      <c r="C313" s="168"/>
      <c r="D313" s="168"/>
      <c r="E313" s="168"/>
      <c r="F313" s="168"/>
      <c r="G313" s="168"/>
      <c r="H313" s="168"/>
      <c r="I313" s="168"/>
      <c r="J313" s="168"/>
      <c r="K313" s="171"/>
      <c r="L313" s="171"/>
      <c r="M313" s="174"/>
      <c r="N313" s="139"/>
      <c r="O313" s="195"/>
      <c r="P313" s="103"/>
      <c r="Q313" s="103"/>
    </row>
    <row r="314" spans="1:17" s="70" customFormat="1" ht="19.5" hidden="1" thickBot="1">
      <c r="A314" s="168"/>
      <c r="B314" s="168"/>
      <c r="C314" s="168"/>
      <c r="D314" s="168"/>
      <c r="E314" s="168"/>
      <c r="F314" s="168"/>
      <c r="G314" s="168"/>
      <c r="H314" s="168"/>
      <c r="I314" s="168"/>
      <c r="J314" s="168"/>
      <c r="K314" s="171"/>
      <c r="L314" s="171"/>
      <c r="M314" s="174"/>
      <c r="N314" s="147"/>
      <c r="O314" s="195"/>
      <c r="P314" s="103"/>
      <c r="Q314" s="103"/>
    </row>
    <row r="315" spans="1:17" s="70" customFormat="1" ht="19.5" hidden="1" thickBot="1">
      <c r="A315" s="168"/>
      <c r="B315" s="168"/>
      <c r="C315" s="168"/>
      <c r="D315" s="168"/>
      <c r="E315" s="168"/>
      <c r="F315" s="168"/>
      <c r="G315" s="168"/>
      <c r="H315" s="168"/>
      <c r="I315" s="168"/>
      <c r="J315" s="168"/>
      <c r="K315" s="171"/>
      <c r="L315" s="171"/>
      <c r="M315" s="174"/>
      <c r="N315" s="147"/>
      <c r="O315" s="195"/>
      <c r="P315" s="103"/>
      <c r="Q315" s="103"/>
    </row>
    <row r="316" spans="1:17" s="70" customFormat="1" ht="18" hidden="1" customHeight="1" thickBot="1">
      <c r="A316" s="168"/>
      <c r="B316" s="168"/>
      <c r="C316" s="168"/>
      <c r="D316" s="168"/>
      <c r="E316" s="168"/>
      <c r="F316" s="168"/>
      <c r="G316" s="168"/>
      <c r="H316" s="168"/>
      <c r="I316" s="168"/>
      <c r="J316" s="168"/>
      <c r="K316" s="171"/>
      <c r="L316" s="171"/>
      <c r="M316" s="174"/>
      <c r="N316" s="147"/>
      <c r="O316" s="195"/>
      <c r="P316" s="103"/>
      <c r="Q316" s="103"/>
    </row>
    <row r="317" spans="1:17" s="70" customFormat="1" ht="18.75">
      <c r="A317" s="167" t="s">
        <v>119</v>
      </c>
      <c r="B317" s="167" t="s">
        <v>120</v>
      </c>
      <c r="C317" s="167" t="s">
        <v>106</v>
      </c>
      <c r="D317" s="167" t="s">
        <v>107</v>
      </c>
      <c r="E317" s="167" t="s">
        <v>108</v>
      </c>
      <c r="F317" s="167"/>
      <c r="G317" s="167" t="s">
        <v>109</v>
      </c>
      <c r="H317" s="167" t="s">
        <v>110</v>
      </c>
      <c r="I317" s="167">
        <v>792</v>
      </c>
      <c r="J317" s="167">
        <v>11</v>
      </c>
      <c r="K317" s="170">
        <v>12</v>
      </c>
      <c r="L317" s="170">
        <v>1</v>
      </c>
      <c r="M317" s="173">
        <f>J317-K317</f>
        <v>-1</v>
      </c>
      <c r="N317" s="152" t="s">
        <v>243</v>
      </c>
      <c r="O317" s="194"/>
      <c r="P317" s="103"/>
      <c r="Q317" s="103"/>
    </row>
    <row r="318" spans="1:17" s="70" customFormat="1" ht="18.75">
      <c r="A318" s="168"/>
      <c r="B318" s="168"/>
      <c r="C318" s="168"/>
      <c r="D318" s="168"/>
      <c r="E318" s="168"/>
      <c r="F318" s="168"/>
      <c r="G318" s="168"/>
      <c r="H318" s="168"/>
      <c r="I318" s="168"/>
      <c r="J318" s="168"/>
      <c r="K318" s="171"/>
      <c r="L318" s="171"/>
      <c r="M318" s="174"/>
      <c r="N318" s="153" t="s">
        <v>244</v>
      </c>
      <c r="O318" s="195"/>
      <c r="P318" s="103"/>
      <c r="Q318" s="103"/>
    </row>
    <row r="319" spans="1:17" s="70" customFormat="1" ht="18.75">
      <c r="A319" s="168"/>
      <c r="B319" s="168"/>
      <c r="C319" s="168"/>
      <c r="D319" s="168"/>
      <c r="E319" s="168"/>
      <c r="F319" s="168"/>
      <c r="G319" s="168"/>
      <c r="H319" s="168"/>
      <c r="I319" s="168"/>
      <c r="J319" s="168"/>
      <c r="K319" s="171"/>
      <c r="L319" s="171"/>
      <c r="M319" s="174"/>
      <c r="N319" s="78" t="s">
        <v>245</v>
      </c>
      <c r="O319" s="195"/>
      <c r="P319" s="103"/>
      <c r="Q319" s="103"/>
    </row>
    <row r="320" spans="1:17" s="70" customFormat="1" ht="18.75">
      <c r="A320" s="168"/>
      <c r="B320" s="168"/>
      <c r="C320" s="168"/>
      <c r="D320" s="168"/>
      <c r="E320" s="168"/>
      <c r="F320" s="168"/>
      <c r="G320" s="168"/>
      <c r="H320" s="168"/>
      <c r="I320" s="168"/>
      <c r="J320" s="168"/>
      <c r="K320" s="171"/>
      <c r="L320" s="171"/>
      <c r="M320" s="174"/>
      <c r="N320" s="160">
        <v>41000</v>
      </c>
      <c r="O320" s="195"/>
      <c r="P320" s="103"/>
      <c r="Q320" s="103"/>
    </row>
    <row r="321" spans="1:17" s="70" customFormat="1" ht="18.75">
      <c r="A321" s="168"/>
      <c r="B321" s="168"/>
      <c r="C321" s="168"/>
      <c r="D321" s="168"/>
      <c r="E321" s="168"/>
      <c r="F321" s="168"/>
      <c r="G321" s="168"/>
      <c r="H321" s="168"/>
      <c r="I321" s="168"/>
      <c r="J321" s="168"/>
      <c r="K321" s="171"/>
      <c r="L321" s="171"/>
      <c r="M321" s="174"/>
      <c r="N321" s="160">
        <v>41030</v>
      </c>
      <c r="O321" s="195"/>
      <c r="P321" s="103"/>
      <c r="Q321" s="103"/>
    </row>
    <row r="322" spans="1:17" s="70" customFormat="1" ht="18.75">
      <c r="A322" s="168"/>
      <c r="B322" s="168"/>
      <c r="C322" s="168"/>
      <c r="D322" s="168"/>
      <c r="E322" s="168"/>
      <c r="F322" s="168"/>
      <c r="G322" s="168"/>
      <c r="H322" s="168"/>
      <c r="I322" s="168"/>
      <c r="J322" s="168"/>
      <c r="K322" s="171"/>
      <c r="L322" s="171"/>
      <c r="M322" s="174"/>
      <c r="N322" s="160">
        <v>40695</v>
      </c>
      <c r="O322" s="195"/>
      <c r="P322" s="103"/>
      <c r="Q322" s="103"/>
    </row>
    <row r="323" spans="1:17" s="70" customFormat="1" ht="18.75" thickBot="1">
      <c r="A323" s="168"/>
      <c r="B323" s="168"/>
      <c r="C323" s="168"/>
      <c r="D323" s="168"/>
      <c r="E323" s="168"/>
      <c r="F323" s="168"/>
      <c r="G323" s="168"/>
      <c r="H323" s="168"/>
      <c r="I323" s="168"/>
      <c r="J323" s="168"/>
      <c r="K323" s="171"/>
      <c r="L323" s="171"/>
      <c r="M323" s="174"/>
      <c r="N323" s="158"/>
      <c r="O323" s="195"/>
      <c r="P323" s="103"/>
      <c r="Q323" s="103"/>
    </row>
    <row r="324" spans="1:17" s="70" customFormat="1" ht="19.5" hidden="1" thickBot="1">
      <c r="A324" s="168"/>
      <c r="B324" s="168"/>
      <c r="C324" s="168"/>
      <c r="D324" s="168"/>
      <c r="E324" s="168"/>
      <c r="F324" s="168"/>
      <c r="G324" s="168"/>
      <c r="H324" s="168"/>
      <c r="I324" s="168"/>
      <c r="J324" s="168"/>
      <c r="K324" s="171"/>
      <c r="L324" s="171"/>
      <c r="M324" s="174"/>
      <c r="N324" s="74"/>
      <c r="O324" s="195"/>
      <c r="P324" s="103"/>
      <c r="Q324" s="103"/>
    </row>
    <row r="325" spans="1:17" s="70" customFormat="1" ht="19.5" hidden="1" thickBot="1">
      <c r="A325" s="168"/>
      <c r="B325" s="168"/>
      <c r="C325" s="168"/>
      <c r="D325" s="168"/>
      <c r="E325" s="168"/>
      <c r="F325" s="168"/>
      <c r="G325" s="168"/>
      <c r="H325" s="168"/>
      <c r="I325" s="168"/>
      <c r="J325" s="168"/>
      <c r="K325" s="171"/>
      <c r="L325" s="171"/>
      <c r="M325" s="174"/>
      <c r="N325" s="74"/>
      <c r="O325" s="195"/>
      <c r="P325" s="103"/>
      <c r="Q325" s="103"/>
    </row>
    <row r="326" spans="1:17" s="70" customFormat="1" ht="19.5" hidden="1" thickBot="1">
      <c r="A326" s="168"/>
      <c r="B326" s="168"/>
      <c r="C326" s="168"/>
      <c r="D326" s="168"/>
      <c r="E326" s="168"/>
      <c r="F326" s="168"/>
      <c r="G326" s="168"/>
      <c r="H326" s="168"/>
      <c r="I326" s="168"/>
      <c r="J326" s="168"/>
      <c r="K326" s="171"/>
      <c r="L326" s="171"/>
      <c r="M326" s="174"/>
      <c r="N326" s="74"/>
      <c r="O326" s="195"/>
      <c r="P326" s="103"/>
      <c r="Q326" s="103"/>
    </row>
    <row r="327" spans="1:17" s="70" customFormat="1" ht="19.5" hidden="1" thickBot="1">
      <c r="A327" s="168"/>
      <c r="B327" s="168"/>
      <c r="C327" s="168"/>
      <c r="D327" s="168"/>
      <c r="E327" s="168"/>
      <c r="F327" s="168"/>
      <c r="G327" s="168"/>
      <c r="H327" s="168"/>
      <c r="I327" s="168"/>
      <c r="J327" s="168"/>
      <c r="K327" s="171"/>
      <c r="L327" s="171"/>
      <c r="M327" s="174"/>
      <c r="N327" s="139"/>
      <c r="O327" s="195"/>
      <c r="P327" s="103"/>
      <c r="Q327" s="103"/>
    </row>
    <row r="328" spans="1:17" s="70" customFormat="1" ht="19.5" hidden="1" thickBot="1">
      <c r="A328" s="168"/>
      <c r="B328" s="168"/>
      <c r="C328" s="168"/>
      <c r="D328" s="168"/>
      <c r="E328" s="168"/>
      <c r="F328" s="168"/>
      <c r="G328" s="168"/>
      <c r="H328" s="168"/>
      <c r="I328" s="168"/>
      <c r="J328" s="168"/>
      <c r="K328" s="171"/>
      <c r="L328" s="171"/>
      <c r="M328" s="174"/>
      <c r="N328" s="139"/>
      <c r="O328" s="195"/>
      <c r="P328" s="103"/>
      <c r="Q328" s="103"/>
    </row>
    <row r="329" spans="1:17" s="70" customFormat="1" ht="19.5" hidden="1" thickBot="1">
      <c r="A329" s="168"/>
      <c r="B329" s="168"/>
      <c r="C329" s="168"/>
      <c r="D329" s="168"/>
      <c r="E329" s="168"/>
      <c r="F329" s="168"/>
      <c r="G329" s="168"/>
      <c r="H329" s="168"/>
      <c r="I329" s="168"/>
      <c r="J329" s="168"/>
      <c r="K329" s="171"/>
      <c r="L329" s="171"/>
      <c r="M329" s="174"/>
      <c r="N329" s="139"/>
      <c r="O329" s="195"/>
      <c r="P329" s="103"/>
      <c r="Q329" s="103"/>
    </row>
    <row r="330" spans="1:17" s="70" customFormat="1" ht="19.5" hidden="1" thickBot="1">
      <c r="A330" s="168"/>
      <c r="B330" s="168"/>
      <c r="C330" s="168"/>
      <c r="D330" s="168"/>
      <c r="E330" s="168"/>
      <c r="F330" s="168"/>
      <c r="G330" s="168"/>
      <c r="H330" s="168"/>
      <c r="I330" s="168"/>
      <c r="J330" s="168"/>
      <c r="K330" s="171"/>
      <c r="L330" s="171"/>
      <c r="M330" s="174"/>
      <c r="N330" s="147"/>
      <c r="O330" s="195"/>
      <c r="P330" s="103"/>
      <c r="Q330" s="103"/>
    </row>
    <row r="331" spans="1:17" s="70" customFormat="1" ht="19.5" hidden="1" thickBot="1">
      <c r="A331" s="168"/>
      <c r="B331" s="168"/>
      <c r="C331" s="168"/>
      <c r="D331" s="168"/>
      <c r="E331" s="168"/>
      <c r="F331" s="168"/>
      <c r="G331" s="168"/>
      <c r="H331" s="168"/>
      <c r="I331" s="168"/>
      <c r="J331" s="168"/>
      <c r="K331" s="171"/>
      <c r="L331" s="171"/>
      <c r="M331" s="174"/>
      <c r="N331" s="147"/>
      <c r="O331" s="195"/>
      <c r="P331" s="103"/>
      <c r="Q331" s="103"/>
    </row>
    <row r="332" spans="1:17" s="70" customFormat="1" ht="18.75" hidden="1" thickBot="1">
      <c r="A332" s="168"/>
      <c r="B332" s="168"/>
      <c r="C332" s="168"/>
      <c r="D332" s="168"/>
      <c r="E332" s="168"/>
      <c r="F332" s="168"/>
      <c r="G332" s="168"/>
      <c r="H332" s="168"/>
      <c r="I332" s="168"/>
      <c r="J332" s="168"/>
      <c r="K332" s="171"/>
      <c r="L332" s="171"/>
      <c r="M332" s="174"/>
      <c r="N332" s="224"/>
      <c r="O332" s="195"/>
      <c r="P332" s="103"/>
      <c r="Q332" s="103"/>
    </row>
    <row r="333" spans="1:17" s="70" customFormat="1" ht="5.25" hidden="1" customHeight="1" thickBot="1">
      <c r="A333" s="169"/>
      <c r="B333" s="169"/>
      <c r="C333" s="169"/>
      <c r="D333" s="169"/>
      <c r="E333" s="169"/>
      <c r="F333" s="169"/>
      <c r="G333" s="169"/>
      <c r="H333" s="169"/>
      <c r="I333" s="169"/>
      <c r="J333" s="169"/>
      <c r="K333" s="172"/>
      <c r="L333" s="172"/>
      <c r="M333" s="175"/>
      <c r="N333" s="225"/>
      <c r="O333" s="196"/>
      <c r="P333" s="103"/>
      <c r="Q333" s="103"/>
    </row>
    <row r="334" spans="1:17" s="70" customFormat="1" ht="18.75">
      <c r="A334" s="167" t="s">
        <v>171</v>
      </c>
      <c r="B334" s="167" t="s">
        <v>172</v>
      </c>
      <c r="C334" s="167" t="s">
        <v>106</v>
      </c>
      <c r="D334" s="167" t="s">
        <v>107</v>
      </c>
      <c r="E334" s="167" t="s">
        <v>108</v>
      </c>
      <c r="F334" s="167"/>
      <c r="G334" s="167" t="s">
        <v>109</v>
      </c>
      <c r="H334" s="167" t="s">
        <v>110</v>
      </c>
      <c r="I334" s="167">
        <v>792</v>
      </c>
      <c r="J334" s="167">
        <v>54</v>
      </c>
      <c r="K334" s="170">
        <v>56</v>
      </c>
      <c r="L334" s="170">
        <v>2</v>
      </c>
      <c r="M334" s="173">
        <f>J334-K334</f>
        <v>-2</v>
      </c>
      <c r="N334" s="152" t="s">
        <v>246</v>
      </c>
      <c r="O334" s="194"/>
      <c r="P334" s="103"/>
      <c r="Q334" s="103"/>
    </row>
    <row r="335" spans="1:17" s="70" customFormat="1" ht="18.75">
      <c r="A335" s="168"/>
      <c r="B335" s="168"/>
      <c r="C335" s="168"/>
      <c r="D335" s="168"/>
      <c r="E335" s="168"/>
      <c r="F335" s="168"/>
      <c r="G335" s="168"/>
      <c r="H335" s="168"/>
      <c r="I335" s="168"/>
      <c r="J335" s="168"/>
      <c r="K335" s="171"/>
      <c r="L335" s="171"/>
      <c r="M335" s="174"/>
      <c r="N335" s="153" t="s">
        <v>247</v>
      </c>
      <c r="O335" s="195"/>
      <c r="P335" s="103"/>
      <c r="Q335" s="103"/>
    </row>
    <row r="336" spans="1:17" s="70" customFormat="1" ht="18.75">
      <c r="A336" s="168"/>
      <c r="B336" s="168"/>
      <c r="C336" s="168"/>
      <c r="D336" s="168"/>
      <c r="E336" s="168"/>
      <c r="F336" s="168"/>
      <c r="G336" s="168"/>
      <c r="H336" s="168"/>
      <c r="I336" s="168"/>
      <c r="J336" s="168"/>
      <c r="K336" s="171"/>
      <c r="L336" s="171"/>
      <c r="M336" s="174"/>
      <c r="N336" s="78" t="s">
        <v>248</v>
      </c>
      <c r="O336" s="195"/>
      <c r="P336" s="103"/>
      <c r="Q336" s="103"/>
    </row>
    <row r="337" spans="1:17" s="70" customFormat="1" ht="18.75">
      <c r="A337" s="168"/>
      <c r="B337" s="168"/>
      <c r="C337" s="168"/>
      <c r="D337" s="168"/>
      <c r="E337" s="168"/>
      <c r="F337" s="168"/>
      <c r="G337" s="168"/>
      <c r="H337" s="168"/>
      <c r="I337" s="168"/>
      <c r="J337" s="168"/>
      <c r="K337" s="171"/>
      <c r="L337" s="171"/>
      <c r="M337" s="174"/>
      <c r="N337" s="160">
        <v>57436</v>
      </c>
      <c r="O337" s="195"/>
      <c r="P337" s="103"/>
      <c r="Q337" s="103"/>
    </row>
    <row r="338" spans="1:17" s="70" customFormat="1" ht="18.75">
      <c r="A338" s="168"/>
      <c r="B338" s="168"/>
      <c r="C338" s="168"/>
      <c r="D338" s="168"/>
      <c r="E338" s="168"/>
      <c r="F338" s="168"/>
      <c r="G338" s="168"/>
      <c r="H338" s="168"/>
      <c r="I338" s="168"/>
      <c r="J338" s="168"/>
      <c r="K338" s="171"/>
      <c r="L338" s="171"/>
      <c r="M338" s="174"/>
      <c r="N338" s="160">
        <v>56735</v>
      </c>
      <c r="O338" s="195"/>
      <c r="P338" s="103"/>
      <c r="Q338" s="103"/>
    </row>
    <row r="339" spans="1:17" s="70" customFormat="1" ht="18.75">
      <c r="A339" s="168"/>
      <c r="B339" s="168"/>
      <c r="C339" s="168"/>
      <c r="D339" s="168"/>
      <c r="E339" s="168"/>
      <c r="F339" s="168"/>
      <c r="G339" s="168"/>
      <c r="H339" s="168"/>
      <c r="I339" s="168"/>
      <c r="J339" s="168"/>
      <c r="K339" s="171"/>
      <c r="L339" s="171"/>
      <c r="M339" s="174"/>
      <c r="N339" s="160">
        <v>56766</v>
      </c>
      <c r="O339" s="195"/>
      <c r="P339" s="103"/>
      <c r="Q339" s="103"/>
    </row>
    <row r="340" spans="1:17" s="70" customFormat="1" ht="18.75">
      <c r="A340" s="168"/>
      <c r="B340" s="168"/>
      <c r="C340" s="168"/>
      <c r="D340" s="168"/>
      <c r="E340" s="168"/>
      <c r="F340" s="168"/>
      <c r="G340" s="168"/>
      <c r="H340" s="168"/>
      <c r="I340" s="168"/>
      <c r="J340" s="168"/>
      <c r="K340" s="171"/>
      <c r="L340" s="171"/>
      <c r="M340" s="174"/>
      <c r="N340" s="74"/>
      <c r="O340" s="195"/>
      <c r="P340" s="103"/>
      <c r="Q340" s="103"/>
    </row>
    <row r="341" spans="1:17" s="70" customFormat="1" ht="18.75" hidden="1">
      <c r="A341" s="168"/>
      <c r="B341" s="168"/>
      <c r="C341" s="168"/>
      <c r="D341" s="168"/>
      <c r="E341" s="168"/>
      <c r="F341" s="168"/>
      <c r="G341" s="168"/>
      <c r="H341" s="168"/>
      <c r="I341" s="168"/>
      <c r="J341" s="168"/>
      <c r="K341" s="171"/>
      <c r="L341" s="171"/>
      <c r="M341" s="174"/>
      <c r="N341" s="74"/>
      <c r="O341" s="195"/>
      <c r="P341" s="103"/>
      <c r="Q341" s="103"/>
    </row>
    <row r="342" spans="1:17" s="70" customFormat="1" ht="18.75" hidden="1">
      <c r="A342" s="168"/>
      <c r="B342" s="168"/>
      <c r="C342" s="168"/>
      <c r="D342" s="168"/>
      <c r="E342" s="168"/>
      <c r="F342" s="168"/>
      <c r="G342" s="168"/>
      <c r="H342" s="168"/>
      <c r="I342" s="168"/>
      <c r="J342" s="168"/>
      <c r="K342" s="171"/>
      <c r="L342" s="171"/>
      <c r="M342" s="174"/>
      <c r="N342" s="74"/>
      <c r="O342" s="195"/>
      <c r="P342" s="103"/>
      <c r="Q342" s="103"/>
    </row>
    <row r="343" spans="1:17" s="70" customFormat="1" ht="18.75" hidden="1">
      <c r="A343" s="168"/>
      <c r="B343" s="168"/>
      <c r="C343" s="168"/>
      <c r="D343" s="168"/>
      <c r="E343" s="168"/>
      <c r="F343" s="168"/>
      <c r="G343" s="168"/>
      <c r="H343" s="168"/>
      <c r="I343" s="168"/>
      <c r="J343" s="168"/>
      <c r="K343" s="171"/>
      <c r="L343" s="171"/>
      <c r="M343" s="174"/>
      <c r="N343" s="139"/>
      <c r="O343" s="195"/>
      <c r="P343" s="103"/>
      <c r="Q343" s="103"/>
    </row>
    <row r="344" spans="1:17" s="70" customFormat="1" ht="17.25" hidden="1" customHeight="1">
      <c r="A344" s="168"/>
      <c r="B344" s="168"/>
      <c r="C344" s="168"/>
      <c r="D344" s="168"/>
      <c r="E344" s="168"/>
      <c r="F344" s="168"/>
      <c r="G344" s="168"/>
      <c r="H344" s="168"/>
      <c r="I344" s="168"/>
      <c r="J344" s="168"/>
      <c r="K344" s="171"/>
      <c r="L344" s="171"/>
      <c r="M344" s="174"/>
      <c r="N344" s="139"/>
      <c r="O344" s="195"/>
      <c r="P344" s="103"/>
      <c r="Q344" s="103"/>
    </row>
    <row r="345" spans="1:17" s="70" customFormat="1" ht="17.25" hidden="1" customHeight="1">
      <c r="A345" s="168"/>
      <c r="B345" s="168"/>
      <c r="C345" s="168"/>
      <c r="D345" s="168"/>
      <c r="E345" s="168"/>
      <c r="F345" s="168"/>
      <c r="G345" s="168"/>
      <c r="H345" s="168"/>
      <c r="I345" s="168"/>
      <c r="J345" s="168"/>
      <c r="K345" s="171"/>
      <c r="L345" s="171"/>
      <c r="M345" s="174"/>
      <c r="N345" s="139"/>
      <c r="O345" s="195"/>
      <c r="P345" s="103"/>
      <c r="Q345" s="103"/>
    </row>
    <row r="346" spans="1:17" s="70" customFormat="1" ht="17.25" hidden="1" customHeight="1">
      <c r="A346" s="168"/>
      <c r="B346" s="168"/>
      <c r="C346" s="168"/>
      <c r="D346" s="168"/>
      <c r="E346" s="168"/>
      <c r="F346" s="168"/>
      <c r="G346" s="168"/>
      <c r="H346" s="168"/>
      <c r="I346" s="168"/>
      <c r="J346" s="168"/>
      <c r="K346" s="171"/>
      <c r="L346" s="171"/>
      <c r="M346" s="174"/>
      <c r="N346" s="147"/>
      <c r="O346" s="195"/>
      <c r="P346" s="103"/>
      <c r="Q346" s="103"/>
    </row>
    <row r="347" spans="1:17" s="70" customFormat="1" ht="17.25" hidden="1" customHeight="1">
      <c r="A347" s="168"/>
      <c r="B347" s="168"/>
      <c r="C347" s="168"/>
      <c r="D347" s="168"/>
      <c r="E347" s="168"/>
      <c r="F347" s="168"/>
      <c r="G347" s="168"/>
      <c r="H347" s="168"/>
      <c r="I347" s="168"/>
      <c r="J347" s="168"/>
      <c r="K347" s="171"/>
      <c r="L347" s="171"/>
      <c r="M347" s="174"/>
      <c r="N347" s="147"/>
      <c r="O347" s="195"/>
      <c r="P347" s="103"/>
      <c r="Q347" s="103"/>
    </row>
    <row r="348" spans="1:17" s="70" customFormat="1" ht="17.25" hidden="1" customHeight="1">
      <c r="A348" s="168"/>
      <c r="B348" s="168"/>
      <c r="C348" s="168"/>
      <c r="D348" s="168"/>
      <c r="E348" s="168"/>
      <c r="F348" s="168"/>
      <c r="G348" s="168"/>
      <c r="H348" s="168"/>
      <c r="I348" s="168"/>
      <c r="J348" s="168"/>
      <c r="K348" s="171"/>
      <c r="L348" s="171"/>
      <c r="M348" s="174"/>
      <c r="N348" s="224"/>
      <c r="O348" s="195"/>
      <c r="P348" s="103"/>
      <c r="Q348" s="103"/>
    </row>
    <row r="349" spans="1:17" s="70" customFormat="1" ht="3.75" customHeight="1" thickBot="1">
      <c r="A349" s="168"/>
      <c r="B349" s="168"/>
      <c r="C349" s="168"/>
      <c r="D349" s="168"/>
      <c r="E349" s="168"/>
      <c r="F349" s="168"/>
      <c r="G349" s="168"/>
      <c r="H349" s="168"/>
      <c r="I349" s="168"/>
      <c r="J349" s="168"/>
      <c r="K349" s="171"/>
      <c r="L349" s="171"/>
      <c r="M349" s="174"/>
      <c r="N349" s="225"/>
      <c r="O349" s="195"/>
      <c r="P349" s="103"/>
      <c r="Q349" s="103"/>
    </row>
    <row r="350" spans="1:17" s="70" customFormat="1" ht="17.25" customHeight="1">
      <c r="A350" s="295" t="s">
        <v>117</v>
      </c>
      <c r="B350" s="167" t="s">
        <v>118</v>
      </c>
      <c r="C350" s="194" t="s">
        <v>106</v>
      </c>
      <c r="D350" s="167" t="s">
        <v>107</v>
      </c>
      <c r="E350" s="167" t="s">
        <v>108</v>
      </c>
      <c r="F350" s="167"/>
      <c r="G350" s="167" t="s">
        <v>109</v>
      </c>
      <c r="H350" s="167" t="s">
        <v>110</v>
      </c>
      <c r="I350" s="167">
        <v>792</v>
      </c>
      <c r="J350" s="167">
        <v>56</v>
      </c>
      <c r="K350" s="170">
        <v>56</v>
      </c>
      <c r="L350" s="170">
        <v>3</v>
      </c>
      <c r="M350" s="173">
        <f>J350-K350</f>
        <v>0</v>
      </c>
      <c r="N350" s="152" t="s">
        <v>249</v>
      </c>
      <c r="O350" s="194"/>
      <c r="P350" s="103"/>
      <c r="Q350" s="103"/>
    </row>
    <row r="351" spans="1:17" s="70" customFormat="1" ht="17.25" customHeight="1">
      <c r="A351" s="296"/>
      <c r="B351" s="168"/>
      <c r="C351" s="195"/>
      <c r="D351" s="168"/>
      <c r="E351" s="168"/>
      <c r="F351" s="168"/>
      <c r="G351" s="168"/>
      <c r="H351" s="168"/>
      <c r="I351" s="168"/>
      <c r="J351" s="168"/>
      <c r="K351" s="171"/>
      <c r="L351" s="171"/>
      <c r="M351" s="174"/>
      <c r="N351" s="153" t="s">
        <v>250</v>
      </c>
      <c r="O351" s="195"/>
      <c r="P351" s="103"/>
      <c r="Q351" s="103"/>
    </row>
    <row r="352" spans="1:17" s="70" customFormat="1" ht="17.25" customHeight="1">
      <c r="A352" s="296"/>
      <c r="B352" s="168"/>
      <c r="C352" s="195"/>
      <c r="D352" s="168"/>
      <c r="E352" s="168"/>
      <c r="F352" s="168"/>
      <c r="G352" s="168"/>
      <c r="H352" s="168"/>
      <c r="I352" s="168"/>
      <c r="J352" s="168"/>
      <c r="K352" s="171"/>
      <c r="L352" s="171"/>
      <c r="M352" s="174"/>
      <c r="N352" s="78" t="s">
        <v>251</v>
      </c>
      <c r="O352" s="195"/>
      <c r="P352" s="103"/>
      <c r="Q352" s="103"/>
    </row>
    <row r="353" spans="1:17" s="70" customFormat="1" ht="17.25" customHeight="1">
      <c r="A353" s="296"/>
      <c r="B353" s="168"/>
      <c r="C353" s="195"/>
      <c r="D353" s="168"/>
      <c r="E353" s="168"/>
      <c r="F353" s="168"/>
      <c r="G353" s="168"/>
      <c r="H353" s="168"/>
      <c r="I353" s="168"/>
      <c r="J353" s="168"/>
      <c r="K353" s="171"/>
      <c r="L353" s="171"/>
      <c r="M353" s="174"/>
      <c r="N353" s="160">
        <v>57071</v>
      </c>
      <c r="O353" s="195"/>
      <c r="P353" s="103"/>
      <c r="Q353" s="103"/>
    </row>
    <row r="354" spans="1:17" s="70" customFormat="1" ht="17.25" customHeight="1">
      <c r="A354" s="296"/>
      <c r="B354" s="168"/>
      <c r="C354" s="195"/>
      <c r="D354" s="168"/>
      <c r="E354" s="168"/>
      <c r="F354" s="168"/>
      <c r="G354" s="168"/>
      <c r="H354" s="168"/>
      <c r="I354" s="168"/>
      <c r="J354" s="168"/>
      <c r="K354" s="171"/>
      <c r="L354" s="171"/>
      <c r="M354" s="174"/>
      <c r="N354" s="160">
        <v>57101</v>
      </c>
      <c r="O354" s="195"/>
      <c r="P354" s="103"/>
      <c r="Q354" s="103"/>
    </row>
    <row r="355" spans="1:17" s="70" customFormat="1" ht="17.25" customHeight="1">
      <c r="A355" s="296"/>
      <c r="B355" s="168"/>
      <c r="C355" s="195"/>
      <c r="D355" s="168"/>
      <c r="E355" s="168"/>
      <c r="F355" s="168"/>
      <c r="G355" s="168"/>
      <c r="H355" s="168"/>
      <c r="I355" s="168"/>
      <c r="J355" s="168"/>
      <c r="K355" s="171"/>
      <c r="L355" s="171"/>
      <c r="M355" s="174"/>
      <c r="N355" s="160">
        <v>57132</v>
      </c>
      <c r="O355" s="195"/>
      <c r="P355" s="103"/>
      <c r="Q355" s="103"/>
    </row>
    <row r="356" spans="1:17" s="70" customFormat="1" ht="17.25" customHeight="1" thickBot="1">
      <c r="A356" s="296"/>
      <c r="B356" s="168"/>
      <c r="C356" s="195"/>
      <c r="D356" s="168"/>
      <c r="E356" s="168"/>
      <c r="F356" s="168"/>
      <c r="G356" s="168"/>
      <c r="H356" s="168"/>
      <c r="I356" s="168"/>
      <c r="J356" s="168"/>
      <c r="K356" s="171"/>
      <c r="L356" s="171"/>
      <c r="M356" s="174"/>
      <c r="N356" s="156"/>
      <c r="O356" s="195"/>
      <c r="P356" s="103"/>
      <c r="Q356" s="103"/>
    </row>
    <row r="357" spans="1:17" s="70" customFormat="1" ht="17.25" hidden="1" customHeight="1">
      <c r="A357" s="296"/>
      <c r="B357" s="168"/>
      <c r="C357" s="195"/>
      <c r="D357" s="168"/>
      <c r="E357" s="168"/>
      <c r="F357" s="168"/>
      <c r="G357" s="168"/>
      <c r="H357" s="168"/>
      <c r="I357" s="168"/>
      <c r="J357" s="168"/>
      <c r="K357" s="171"/>
      <c r="L357" s="171"/>
      <c r="M357" s="174"/>
      <c r="N357" s="74"/>
      <c r="O357" s="195"/>
      <c r="P357" s="103"/>
      <c r="Q357" s="103"/>
    </row>
    <row r="358" spans="1:17" s="70" customFormat="1" ht="17.25" hidden="1" customHeight="1">
      <c r="A358" s="296"/>
      <c r="B358" s="168"/>
      <c r="C358" s="195"/>
      <c r="D358" s="168"/>
      <c r="E358" s="168"/>
      <c r="F358" s="168"/>
      <c r="G358" s="168"/>
      <c r="H358" s="168"/>
      <c r="I358" s="168"/>
      <c r="J358" s="168"/>
      <c r="K358" s="171"/>
      <c r="L358" s="171"/>
      <c r="M358" s="174"/>
      <c r="N358" s="74"/>
      <c r="O358" s="195"/>
      <c r="P358" s="103"/>
      <c r="Q358" s="103"/>
    </row>
    <row r="359" spans="1:17" s="70" customFormat="1" ht="17.25" hidden="1" customHeight="1">
      <c r="A359" s="296"/>
      <c r="B359" s="168"/>
      <c r="C359" s="195"/>
      <c r="D359" s="168"/>
      <c r="E359" s="168"/>
      <c r="F359" s="168"/>
      <c r="G359" s="168"/>
      <c r="H359" s="168"/>
      <c r="I359" s="168"/>
      <c r="J359" s="168"/>
      <c r="K359" s="171"/>
      <c r="L359" s="171"/>
      <c r="M359" s="174"/>
      <c r="N359" s="74"/>
      <c r="O359" s="195"/>
      <c r="P359" s="103"/>
      <c r="Q359" s="103"/>
    </row>
    <row r="360" spans="1:17" s="70" customFormat="1" ht="17.25" hidden="1" customHeight="1">
      <c r="A360" s="296"/>
      <c r="B360" s="168"/>
      <c r="C360" s="195"/>
      <c r="D360" s="168"/>
      <c r="E360" s="168"/>
      <c r="F360" s="168"/>
      <c r="G360" s="168"/>
      <c r="H360" s="168"/>
      <c r="I360" s="168"/>
      <c r="J360" s="168"/>
      <c r="K360" s="171"/>
      <c r="L360" s="171"/>
      <c r="M360" s="174"/>
      <c r="N360" s="139"/>
      <c r="O360" s="195"/>
      <c r="P360" s="103"/>
      <c r="Q360" s="103"/>
    </row>
    <row r="361" spans="1:17" s="70" customFormat="1" ht="17.25" hidden="1" customHeight="1">
      <c r="A361" s="296"/>
      <c r="B361" s="168"/>
      <c r="C361" s="195"/>
      <c r="D361" s="168"/>
      <c r="E361" s="168"/>
      <c r="F361" s="168"/>
      <c r="G361" s="168"/>
      <c r="H361" s="168"/>
      <c r="I361" s="168"/>
      <c r="J361" s="168"/>
      <c r="K361" s="171"/>
      <c r="L361" s="171"/>
      <c r="M361" s="174"/>
      <c r="N361" s="139"/>
      <c r="O361" s="195"/>
      <c r="P361" s="103"/>
      <c r="Q361" s="103"/>
    </row>
    <row r="362" spans="1:17" s="70" customFormat="1" ht="17.25" hidden="1" customHeight="1">
      <c r="A362" s="296"/>
      <c r="B362" s="168"/>
      <c r="C362" s="195"/>
      <c r="D362" s="168"/>
      <c r="E362" s="168"/>
      <c r="F362" s="168"/>
      <c r="G362" s="168"/>
      <c r="H362" s="168"/>
      <c r="I362" s="168"/>
      <c r="J362" s="168"/>
      <c r="K362" s="171"/>
      <c r="L362" s="171"/>
      <c r="M362" s="174"/>
      <c r="N362" s="139"/>
      <c r="O362" s="195"/>
      <c r="P362" s="103"/>
      <c r="Q362" s="103"/>
    </row>
    <row r="363" spans="1:17" s="70" customFormat="1" ht="17.25" hidden="1" customHeight="1">
      <c r="A363" s="296"/>
      <c r="B363" s="168"/>
      <c r="C363" s="195"/>
      <c r="D363" s="168"/>
      <c r="E363" s="168"/>
      <c r="F363" s="168"/>
      <c r="G363" s="168"/>
      <c r="H363" s="168"/>
      <c r="I363" s="168"/>
      <c r="J363" s="168"/>
      <c r="K363" s="171"/>
      <c r="L363" s="171"/>
      <c r="M363" s="174"/>
      <c r="N363" s="147"/>
      <c r="O363" s="195"/>
      <c r="P363" s="103"/>
      <c r="Q363" s="103"/>
    </row>
    <row r="364" spans="1:17" s="70" customFormat="1" ht="17.25" hidden="1" customHeight="1">
      <c r="A364" s="296"/>
      <c r="B364" s="168"/>
      <c r="C364" s="195"/>
      <c r="D364" s="168"/>
      <c r="E364" s="168"/>
      <c r="F364" s="168"/>
      <c r="G364" s="168"/>
      <c r="H364" s="168"/>
      <c r="I364" s="168"/>
      <c r="J364" s="168"/>
      <c r="K364" s="171"/>
      <c r="L364" s="171"/>
      <c r="M364" s="174"/>
      <c r="N364" s="147"/>
      <c r="O364" s="195"/>
      <c r="P364" s="103"/>
      <c r="Q364" s="103"/>
    </row>
    <row r="365" spans="1:17" s="70" customFormat="1" ht="17.25" hidden="1" customHeight="1" thickBot="1">
      <c r="A365" s="296"/>
      <c r="B365" s="168"/>
      <c r="C365" s="195"/>
      <c r="D365" s="168"/>
      <c r="E365" s="168"/>
      <c r="F365" s="168"/>
      <c r="G365" s="168"/>
      <c r="H365" s="168"/>
      <c r="I365" s="168"/>
      <c r="J365" s="168"/>
      <c r="K365" s="171"/>
      <c r="L365" s="171"/>
      <c r="M365" s="174"/>
      <c r="N365" s="224"/>
      <c r="O365" s="195"/>
      <c r="P365" s="103"/>
      <c r="Q365" s="103"/>
    </row>
    <row r="366" spans="1:17" s="70" customFormat="1" ht="27.75" hidden="1" customHeight="1" thickBot="1">
      <c r="A366" s="296"/>
      <c r="B366" s="168"/>
      <c r="C366" s="195"/>
      <c r="D366" s="168"/>
      <c r="E366" s="168"/>
      <c r="F366" s="168"/>
      <c r="G366" s="168"/>
      <c r="H366" s="168"/>
      <c r="I366" s="168"/>
      <c r="J366" s="168"/>
      <c r="K366" s="171"/>
      <c r="L366" s="171"/>
      <c r="M366" s="174"/>
      <c r="N366" s="225"/>
      <c r="O366" s="195"/>
      <c r="P366" s="103"/>
      <c r="Q366" s="103"/>
    </row>
    <row r="367" spans="1:17" s="70" customFormat="1" ht="18.75" customHeight="1">
      <c r="A367" s="201" t="s">
        <v>179</v>
      </c>
      <c r="B367" s="201" t="s">
        <v>180</v>
      </c>
      <c r="C367" s="268" t="s">
        <v>106</v>
      </c>
      <c r="D367" s="268" t="s">
        <v>107</v>
      </c>
      <c r="E367" s="268" t="s">
        <v>108</v>
      </c>
      <c r="F367" s="268"/>
      <c r="G367" s="268" t="s">
        <v>109</v>
      </c>
      <c r="H367" s="268" t="s">
        <v>110</v>
      </c>
      <c r="I367" s="268">
        <v>792</v>
      </c>
      <c r="J367" s="268">
        <v>6</v>
      </c>
      <c r="K367" s="297">
        <v>7</v>
      </c>
      <c r="L367" s="297">
        <v>1</v>
      </c>
      <c r="M367" s="301">
        <f>J367-K367</f>
        <v>-1</v>
      </c>
      <c r="N367" s="152" t="s">
        <v>252</v>
      </c>
      <c r="O367" s="305"/>
      <c r="P367" s="103"/>
      <c r="Q367" s="103"/>
    </row>
    <row r="368" spans="1:17" s="70" customFormat="1" ht="18.75" customHeight="1">
      <c r="A368" s="202"/>
      <c r="B368" s="202"/>
      <c r="C368" s="269"/>
      <c r="D368" s="269"/>
      <c r="E368" s="269"/>
      <c r="F368" s="269"/>
      <c r="G368" s="269"/>
      <c r="H368" s="269"/>
      <c r="I368" s="269"/>
      <c r="J368" s="269"/>
      <c r="K368" s="298"/>
      <c r="L368" s="298"/>
      <c r="M368" s="302"/>
      <c r="N368" s="153" t="s">
        <v>253</v>
      </c>
      <c r="O368" s="306"/>
      <c r="P368" s="103"/>
      <c r="Q368" s="103"/>
    </row>
    <row r="369" spans="1:17" s="70" customFormat="1" ht="18.75" customHeight="1">
      <c r="A369" s="202"/>
      <c r="B369" s="202"/>
      <c r="C369" s="269"/>
      <c r="D369" s="269"/>
      <c r="E369" s="269"/>
      <c r="F369" s="269"/>
      <c r="G369" s="269"/>
      <c r="H369" s="269"/>
      <c r="I369" s="269"/>
      <c r="J369" s="269"/>
      <c r="K369" s="298"/>
      <c r="L369" s="298"/>
      <c r="M369" s="302"/>
      <c r="N369" s="148" t="s">
        <v>254</v>
      </c>
      <c r="O369" s="306"/>
      <c r="P369" s="103"/>
      <c r="Q369" s="103"/>
    </row>
    <row r="370" spans="1:17" s="70" customFormat="1" ht="18.75" customHeight="1">
      <c r="A370" s="202"/>
      <c r="B370" s="202"/>
      <c r="C370" s="269"/>
      <c r="D370" s="269"/>
      <c r="E370" s="269"/>
      <c r="F370" s="269"/>
      <c r="G370" s="269"/>
      <c r="H370" s="269"/>
      <c r="I370" s="269"/>
      <c r="J370" s="269"/>
      <c r="K370" s="298"/>
      <c r="L370" s="298"/>
      <c r="M370" s="302"/>
      <c r="N370" s="160">
        <v>39173</v>
      </c>
      <c r="O370" s="306"/>
      <c r="P370" s="103"/>
      <c r="Q370" s="103"/>
    </row>
    <row r="371" spans="1:17" s="70" customFormat="1" ht="18.75" customHeight="1">
      <c r="A371" s="202"/>
      <c r="B371" s="202"/>
      <c r="C371" s="269"/>
      <c r="D371" s="269"/>
      <c r="E371" s="269"/>
      <c r="F371" s="269"/>
      <c r="G371" s="269"/>
      <c r="H371" s="269"/>
      <c r="I371" s="269"/>
      <c r="J371" s="269"/>
      <c r="K371" s="298"/>
      <c r="L371" s="298"/>
      <c r="M371" s="302"/>
      <c r="N371" s="160">
        <v>39203</v>
      </c>
      <c r="O371" s="306"/>
      <c r="P371" s="103"/>
      <c r="Q371" s="103"/>
    </row>
    <row r="372" spans="1:17" s="70" customFormat="1" ht="18.75" customHeight="1">
      <c r="A372" s="202"/>
      <c r="B372" s="202"/>
      <c r="C372" s="269"/>
      <c r="D372" s="269"/>
      <c r="E372" s="269"/>
      <c r="F372" s="269"/>
      <c r="G372" s="269"/>
      <c r="H372" s="269"/>
      <c r="I372" s="269"/>
      <c r="J372" s="269"/>
      <c r="K372" s="298"/>
      <c r="L372" s="298"/>
      <c r="M372" s="302"/>
      <c r="N372" s="160">
        <v>38869</v>
      </c>
      <c r="O372" s="306"/>
      <c r="P372" s="103"/>
      <c r="Q372" s="103"/>
    </row>
    <row r="373" spans="1:17" s="70" customFormat="1" ht="18.75" customHeight="1">
      <c r="A373" s="202"/>
      <c r="B373" s="202"/>
      <c r="C373" s="269"/>
      <c r="D373" s="269"/>
      <c r="E373" s="269"/>
      <c r="F373" s="269"/>
      <c r="G373" s="269"/>
      <c r="H373" s="269"/>
      <c r="I373" s="269"/>
      <c r="J373" s="269"/>
      <c r="K373" s="298"/>
      <c r="L373" s="298"/>
      <c r="M373" s="302"/>
      <c r="N373" s="153"/>
      <c r="O373" s="306"/>
      <c r="P373" s="103"/>
      <c r="Q373" s="103"/>
    </row>
    <row r="374" spans="1:17" s="70" customFormat="1" ht="18.75" customHeight="1" thickBot="1">
      <c r="A374" s="202"/>
      <c r="B374" s="202"/>
      <c r="C374" s="269"/>
      <c r="D374" s="269"/>
      <c r="E374" s="269"/>
      <c r="F374" s="269"/>
      <c r="G374" s="269"/>
      <c r="H374" s="269"/>
      <c r="I374" s="269"/>
      <c r="J374" s="269"/>
      <c r="K374" s="298"/>
      <c r="L374" s="298"/>
      <c r="M374" s="302"/>
      <c r="N374" s="158"/>
      <c r="O374" s="306"/>
      <c r="P374" s="103"/>
      <c r="Q374" s="103"/>
    </row>
    <row r="375" spans="1:17" s="70" customFormat="1" ht="18.75" hidden="1" customHeight="1">
      <c r="A375" s="202"/>
      <c r="B375" s="202"/>
      <c r="C375" s="270"/>
      <c r="D375" s="270"/>
      <c r="E375" s="270"/>
      <c r="F375" s="270"/>
      <c r="G375" s="270"/>
      <c r="H375" s="270"/>
      <c r="I375" s="270"/>
      <c r="J375" s="270"/>
      <c r="K375" s="299"/>
      <c r="L375" s="299"/>
      <c r="M375" s="303"/>
      <c r="N375" s="74"/>
      <c r="O375" s="307"/>
      <c r="P375" s="103"/>
      <c r="Q375" s="103"/>
    </row>
    <row r="376" spans="1:17" s="70" customFormat="1" ht="18.75" hidden="1" customHeight="1">
      <c r="A376" s="202"/>
      <c r="B376" s="202"/>
      <c r="C376" s="270"/>
      <c r="D376" s="270"/>
      <c r="E376" s="270"/>
      <c r="F376" s="270"/>
      <c r="G376" s="270"/>
      <c r="H376" s="270"/>
      <c r="I376" s="270"/>
      <c r="J376" s="270"/>
      <c r="K376" s="299"/>
      <c r="L376" s="299"/>
      <c r="M376" s="303"/>
      <c r="N376" s="74"/>
      <c r="O376" s="307"/>
      <c r="P376" s="103"/>
      <c r="Q376" s="103"/>
    </row>
    <row r="377" spans="1:17" s="70" customFormat="1" ht="18.75" hidden="1" customHeight="1">
      <c r="A377" s="202"/>
      <c r="B377" s="202"/>
      <c r="C377" s="270"/>
      <c r="D377" s="270"/>
      <c r="E377" s="270"/>
      <c r="F377" s="270"/>
      <c r="G377" s="270"/>
      <c r="H377" s="270"/>
      <c r="I377" s="270"/>
      <c r="J377" s="270"/>
      <c r="K377" s="299"/>
      <c r="L377" s="299"/>
      <c r="M377" s="303"/>
      <c r="N377" s="74"/>
      <c r="O377" s="307"/>
      <c r="P377" s="103"/>
      <c r="Q377" s="103"/>
    </row>
    <row r="378" spans="1:17" s="70" customFormat="1" ht="18.75" hidden="1" customHeight="1">
      <c r="A378" s="202"/>
      <c r="B378" s="202"/>
      <c r="C378" s="270"/>
      <c r="D378" s="270"/>
      <c r="E378" s="270"/>
      <c r="F378" s="270"/>
      <c r="G378" s="270"/>
      <c r="H378" s="270"/>
      <c r="I378" s="270"/>
      <c r="J378" s="270"/>
      <c r="K378" s="299"/>
      <c r="L378" s="299"/>
      <c r="M378" s="303"/>
      <c r="N378" s="139"/>
      <c r="O378" s="307"/>
      <c r="P378" s="103"/>
      <c r="Q378" s="103"/>
    </row>
    <row r="379" spans="1:17" s="70" customFormat="1" ht="18.75" hidden="1" customHeight="1">
      <c r="A379" s="202"/>
      <c r="B379" s="202"/>
      <c r="C379" s="270"/>
      <c r="D379" s="270"/>
      <c r="E379" s="270"/>
      <c r="F379" s="270"/>
      <c r="G379" s="270"/>
      <c r="H379" s="270"/>
      <c r="I379" s="270"/>
      <c r="J379" s="270"/>
      <c r="K379" s="299"/>
      <c r="L379" s="299"/>
      <c r="M379" s="303"/>
      <c r="N379" s="139"/>
      <c r="O379" s="307"/>
      <c r="P379" s="103"/>
      <c r="Q379" s="103"/>
    </row>
    <row r="380" spans="1:17" s="70" customFormat="1" ht="18.75" hidden="1" customHeight="1">
      <c r="A380" s="202"/>
      <c r="B380" s="202"/>
      <c r="C380" s="270"/>
      <c r="D380" s="270"/>
      <c r="E380" s="270"/>
      <c r="F380" s="270"/>
      <c r="G380" s="270"/>
      <c r="H380" s="270"/>
      <c r="I380" s="270"/>
      <c r="J380" s="270"/>
      <c r="K380" s="299"/>
      <c r="L380" s="299"/>
      <c r="M380" s="303"/>
      <c r="N380" s="139"/>
      <c r="O380" s="307"/>
      <c r="P380" s="103"/>
      <c r="Q380" s="103"/>
    </row>
    <row r="381" spans="1:17" s="70" customFormat="1" ht="18.75" hidden="1" customHeight="1">
      <c r="A381" s="202"/>
      <c r="B381" s="202"/>
      <c r="C381" s="270"/>
      <c r="D381" s="270"/>
      <c r="E381" s="270"/>
      <c r="F381" s="270"/>
      <c r="G381" s="270"/>
      <c r="H381" s="270"/>
      <c r="I381" s="270"/>
      <c r="J381" s="270"/>
      <c r="K381" s="299"/>
      <c r="L381" s="299"/>
      <c r="M381" s="303"/>
      <c r="N381" s="147"/>
      <c r="O381" s="307"/>
      <c r="P381" s="103"/>
      <c r="Q381" s="103"/>
    </row>
    <row r="382" spans="1:17" s="70" customFormat="1" ht="18.75" hidden="1" customHeight="1">
      <c r="A382" s="202"/>
      <c r="B382" s="202"/>
      <c r="C382" s="270"/>
      <c r="D382" s="270"/>
      <c r="E382" s="270"/>
      <c r="F382" s="270"/>
      <c r="G382" s="270"/>
      <c r="H382" s="270"/>
      <c r="I382" s="270"/>
      <c r="J382" s="270"/>
      <c r="K382" s="299"/>
      <c r="L382" s="299"/>
      <c r="M382" s="303"/>
      <c r="N382" s="147"/>
      <c r="O382" s="307"/>
      <c r="P382" s="103"/>
      <c r="Q382" s="103"/>
    </row>
    <row r="383" spans="1:17" s="70" customFormat="1" ht="18.75" hidden="1" customHeight="1" thickBot="1">
      <c r="A383" s="203"/>
      <c r="B383" s="203"/>
      <c r="C383" s="271"/>
      <c r="D383" s="271"/>
      <c r="E383" s="271"/>
      <c r="F383" s="271"/>
      <c r="G383" s="271"/>
      <c r="H383" s="271"/>
      <c r="I383" s="271"/>
      <c r="J383" s="271"/>
      <c r="K383" s="300"/>
      <c r="L383" s="300"/>
      <c r="M383" s="304"/>
      <c r="N383" s="143"/>
      <c r="O383" s="308"/>
      <c r="P383" s="103"/>
      <c r="Q383" s="103"/>
    </row>
    <row r="384" spans="1:17" s="70" customFormat="1" ht="18.75" customHeight="1">
      <c r="A384" s="201" t="s">
        <v>205</v>
      </c>
      <c r="B384" s="201" t="s">
        <v>200</v>
      </c>
      <c r="C384" s="167" t="s">
        <v>106</v>
      </c>
      <c r="D384" s="167" t="s">
        <v>107</v>
      </c>
      <c r="E384" s="167" t="s">
        <v>108</v>
      </c>
      <c r="F384" s="167"/>
      <c r="G384" s="167" t="s">
        <v>109</v>
      </c>
      <c r="H384" s="167" t="s">
        <v>110</v>
      </c>
      <c r="I384" s="167">
        <v>792</v>
      </c>
      <c r="J384" s="167">
        <v>23</v>
      </c>
      <c r="K384" s="170">
        <v>25</v>
      </c>
      <c r="L384" s="170">
        <v>1</v>
      </c>
      <c r="M384" s="173">
        <f>J384-K384</f>
        <v>-2</v>
      </c>
      <c r="N384" s="152" t="s">
        <v>196</v>
      </c>
      <c r="O384" s="109"/>
      <c r="P384" s="103"/>
      <c r="Q384" s="103"/>
    </row>
    <row r="385" spans="1:17" s="70" customFormat="1" ht="18.75" customHeight="1">
      <c r="A385" s="202"/>
      <c r="B385" s="202"/>
      <c r="C385" s="168"/>
      <c r="D385" s="168"/>
      <c r="E385" s="168"/>
      <c r="F385" s="168"/>
      <c r="G385" s="168"/>
      <c r="H385" s="168"/>
      <c r="I385" s="168"/>
      <c r="J385" s="168"/>
      <c r="K385" s="171"/>
      <c r="L385" s="171"/>
      <c r="M385" s="174"/>
      <c r="N385" s="153" t="s">
        <v>197</v>
      </c>
      <c r="O385" s="109"/>
      <c r="P385" s="103"/>
      <c r="Q385" s="103"/>
    </row>
    <row r="386" spans="1:17" s="70" customFormat="1" ht="18.75" customHeight="1">
      <c r="A386" s="202"/>
      <c r="B386" s="202"/>
      <c r="C386" s="168"/>
      <c r="D386" s="168"/>
      <c r="E386" s="168"/>
      <c r="F386" s="168"/>
      <c r="G386" s="168"/>
      <c r="H386" s="168"/>
      <c r="I386" s="168"/>
      <c r="J386" s="168"/>
      <c r="K386" s="171"/>
      <c r="L386" s="171"/>
      <c r="M386" s="174"/>
      <c r="N386" s="148" t="s">
        <v>255</v>
      </c>
      <c r="O386" s="150"/>
      <c r="P386" s="103"/>
      <c r="Q386" s="103"/>
    </row>
    <row r="387" spans="1:17" s="70" customFormat="1" ht="18.75" customHeight="1">
      <c r="A387" s="202"/>
      <c r="B387" s="202"/>
      <c r="C387" s="168"/>
      <c r="D387" s="168"/>
      <c r="E387" s="168"/>
      <c r="F387" s="168"/>
      <c r="G387" s="168"/>
      <c r="H387" s="168"/>
      <c r="I387" s="168"/>
      <c r="J387" s="168"/>
      <c r="K387" s="171"/>
      <c r="L387" s="171"/>
      <c r="M387" s="174"/>
      <c r="N387" s="160">
        <v>45748</v>
      </c>
      <c r="O387" s="150"/>
      <c r="P387" s="103"/>
      <c r="Q387" s="103"/>
    </row>
    <row r="388" spans="1:17" s="70" customFormat="1" ht="18.75" customHeight="1">
      <c r="A388" s="202"/>
      <c r="B388" s="202"/>
      <c r="C388" s="168"/>
      <c r="D388" s="168"/>
      <c r="E388" s="168"/>
      <c r="F388" s="168"/>
      <c r="G388" s="168"/>
      <c r="H388" s="168"/>
      <c r="I388" s="168"/>
      <c r="J388" s="168"/>
      <c r="K388" s="171"/>
      <c r="L388" s="171"/>
      <c r="M388" s="174"/>
      <c r="N388" s="160">
        <v>45778</v>
      </c>
      <c r="O388" s="150"/>
      <c r="P388" s="103"/>
      <c r="Q388" s="103"/>
    </row>
    <row r="389" spans="1:17" s="70" customFormat="1" ht="18.75" customHeight="1">
      <c r="A389" s="202"/>
      <c r="B389" s="202"/>
      <c r="C389" s="168"/>
      <c r="D389" s="168"/>
      <c r="E389" s="168"/>
      <c r="F389" s="168"/>
      <c r="G389" s="168"/>
      <c r="H389" s="168"/>
      <c r="I389" s="168"/>
      <c r="J389" s="168"/>
      <c r="K389" s="171"/>
      <c r="L389" s="171"/>
      <c r="M389" s="174"/>
      <c r="N389" s="160">
        <v>45444</v>
      </c>
      <c r="O389" s="150"/>
      <c r="P389" s="103"/>
      <c r="Q389" s="103"/>
    </row>
    <row r="390" spans="1:17" s="70" customFormat="1" ht="18.75" customHeight="1" thickBot="1">
      <c r="A390" s="202"/>
      <c r="B390" s="202"/>
      <c r="C390" s="168"/>
      <c r="D390" s="168"/>
      <c r="E390" s="168"/>
      <c r="F390" s="168"/>
      <c r="G390" s="168"/>
      <c r="H390" s="168"/>
      <c r="I390" s="168"/>
      <c r="J390" s="168"/>
      <c r="K390" s="171"/>
      <c r="L390" s="171"/>
      <c r="M390" s="174"/>
      <c r="N390" s="158"/>
      <c r="O390" s="109"/>
      <c r="P390" s="103"/>
      <c r="Q390" s="103"/>
    </row>
    <row r="391" spans="1:17" s="70" customFormat="1" ht="18.75" hidden="1" customHeight="1">
      <c r="A391" s="202"/>
      <c r="B391" s="202"/>
      <c r="C391" s="168"/>
      <c r="D391" s="168"/>
      <c r="E391" s="168"/>
      <c r="F391" s="168"/>
      <c r="G391" s="168"/>
      <c r="H391" s="168"/>
      <c r="I391" s="168"/>
      <c r="J391" s="168"/>
      <c r="K391" s="171"/>
      <c r="L391" s="171"/>
      <c r="M391" s="174"/>
      <c r="N391" s="144"/>
      <c r="O391" s="109"/>
      <c r="P391" s="103"/>
      <c r="Q391" s="103"/>
    </row>
    <row r="392" spans="1:17" s="70" customFormat="1" ht="18.75" hidden="1" customHeight="1">
      <c r="A392" s="202"/>
      <c r="B392" s="202"/>
      <c r="C392" s="168"/>
      <c r="D392" s="168"/>
      <c r="E392" s="168"/>
      <c r="F392" s="168"/>
      <c r="G392" s="168"/>
      <c r="H392" s="168"/>
      <c r="I392" s="168"/>
      <c r="J392" s="168"/>
      <c r="K392" s="171"/>
      <c r="L392" s="171"/>
      <c r="M392" s="174"/>
      <c r="N392" s="144"/>
      <c r="O392" s="109"/>
      <c r="P392" s="103"/>
      <c r="Q392" s="103"/>
    </row>
    <row r="393" spans="1:17" s="70" customFormat="1" ht="18.75" hidden="1" customHeight="1">
      <c r="A393" s="202"/>
      <c r="B393" s="202"/>
      <c r="C393" s="168"/>
      <c r="D393" s="168"/>
      <c r="E393" s="168"/>
      <c r="F393" s="168"/>
      <c r="G393" s="168"/>
      <c r="H393" s="168"/>
      <c r="I393" s="168"/>
      <c r="J393" s="168"/>
      <c r="K393" s="171"/>
      <c r="L393" s="171"/>
      <c r="M393" s="174"/>
      <c r="N393" s="144"/>
      <c r="O393" s="109"/>
      <c r="P393" s="103"/>
      <c r="Q393" s="103"/>
    </row>
    <row r="394" spans="1:17" s="70" customFormat="1" ht="18.75" hidden="1" customHeight="1">
      <c r="A394" s="202"/>
      <c r="B394" s="202"/>
      <c r="C394" s="168"/>
      <c r="D394" s="168"/>
      <c r="E394" s="168"/>
      <c r="F394" s="168"/>
      <c r="G394" s="168"/>
      <c r="H394" s="168"/>
      <c r="I394" s="168"/>
      <c r="J394" s="168"/>
      <c r="K394" s="171"/>
      <c r="L394" s="171"/>
      <c r="M394" s="174"/>
      <c r="N394" s="144"/>
      <c r="O394" s="109"/>
      <c r="P394" s="103"/>
      <c r="Q394" s="103"/>
    </row>
    <row r="395" spans="1:17" s="70" customFormat="1" ht="18.75" hidden="1" customHeight="1">
      <c r="A395" s="202"/>
      <c r="B395" s="202"/>
      <c r="C395" s="168"/>
      <c r="D395" s="168"/>
      <c r="E395" s="168"/>
      <c r="F395" s="168"/>
      <c r="G395" s="168"/>
      <c r="H395" s="168"/>
      <c r="I395" s="168"/>
      <c r="J395" s="168"/>
      <c r="K395" s="171"/>
      <c r="L395" s="171"/>
      <c r="M395" s="174"/>
      <c r="N395" s="144"/>
      <c r="O395" s="109"/>
      <c r="P395" s="103"/>
      <c r="Q395" s="103"/>
    </row>
    <row r="396" spans="1:17" s="70" customFormat="1" ht="18.75" hidden="1" customHeight="1">
      <c r="A396" s="202"/>
      <c r="B396" s="202"/>
      <c r="C396" s="168"/>
      <c r="D396" s="168"/>
      <c r="E396" s="168"/>
      <c r="F396" s="168"/>
      <c r="G396" s="168"/>
      <c r="H396" s="168"/>
      <c r="I396" s="168"/>
      <c r="J396" s="168"/>
      <c r="K396" s="171"/>
      <c r="L396" s="171"/>
      <c r="M396" s="174"/>
      <c r="N396" s="144"/>
      <c r="O396" s="109"/>
      <c r="P396" s="103"/>
      <c r="Q396" s="103"/>
    </row>
    <row r="397" spans="1:17" s="70" customFormat="1" ht="18.75" hidden="1" customHeight="1">
      <c r="A397" s="202"/>
      <c r="B397" s="202"/>
      <c r="C397" s="168"/>
      <c r="D397" s="168"/>
      <c r="E397" s="168"/>
      <c r="F397" s="168"/>
      <c r="G397" s="168"/>
      <c r="H397" s="168"/>
      <c r="I397" s="168"/>
      <c r="J397" s="168"/>
      <c r="K397" s="171"/>
      <c r="L397" s="171"/>
      <c r="M397" s="174"/>
      <c r="N397" s="144"/>
      <c r="O397" s="109"/>
      <c r="P397" s="103"/>
      <c r="Q397" s="103"/>
    </row>
    <row r="398" spans="1:17" s="70" customFormat="1" ht="18.75" hidden="1" customHeight="1">
      <c r="A398" s="202"/>
      <c r="B398" s="202"/>
      <c r="C398" s="168"/>
      <c r="D398" s="168"/>
      <c r="E398" s="168"/>
      <c r="F398" s="168"/>
      <c r="G398" s="168"/>
      <c r="H398" s="168"/>
      <c r="I398" s="168"/>
      <c r="J398" s="168"/>
      <c r="K398" s="171"/>
      <c r="L398" s="171"/>
      <c r="M398" s="174"/>
      <c r="N398" s="144"/>
      <c r="O398" s="109"/>
      <c r="P398" s="103"/>
      <c r="Q398" s="103"/>
    </row>
    <row r="399" spans="1:17" s="70" customFormat="1" ht="18.75" hidden="1" customHeight="1">
      <c r="A399" s="202"/>
      <c r="B399" s="202"/>
      <c r="C399" s="168"/>
      <c r="D399" s="168"/>
      <c r="E399" s="168"/>
      <c r="F399" s="168"/>
      <c r="G399" s="168"/>
      <c r="H399" s="168"/>
      <c r="I399" s="168"/>
      <c r="J399" s="168"/>
      <c r="K399" s="171"/>
      <c r="L399" s="171"/>
      <c r="M399" s="174"/>
      <c r="N399" s="144"/>
      <c r="O399" s="109"/>
      <c r="P399" s="103"/>
      <c r="Q399" s="103"/>
    </row>
    <row r="400" spans="1:17" s="70" customFormat="1" ht="18.75" hidden="1" customHeight="1" thickBot="1">
      <c r="A400" s="203"/>
      <c r="B400" s="203"/>
      <c r="C400" s="169"/>
      <c r="D400" s="169"/>
      <c r="E400" s="169"/>
      <c r="F400" s="169"/>
      <c r="G400" s="169"/>
      <c r="H400" s="169"/>
      <c r="I400" s="169"/>
      <c r="J400" s="169"/>
      <c r="K400" s="172"/>
      <c r="L400" s="172"/>
      <c r="M400" s="175"/>
      <c r="N400" s="144"/>
      <c r="O400" s="109"/>
      <c r="P400" s="103"/>
      <c r="Q400" s="103"/>
    </row>
    <row r="401" spans="1:17" s="70" customFormat="1" ht="18.75" customHeight="1">
      <c r="A401" s="182" t="s">
        <v>237</v>
      </c>
      <c r="B401" s="176" t="s">
        <v>236</v>
      </c>
      <c r="C401" s="167" t="s">
        <v>106</v>
      </c>
      <c r="D401" s="167" t="s">
        <v>107</v>
      </c>
      <c r="E401" s="167" t="s">
        <v>108</v>
      </c>
      <c r="F401" s="167"/>
      <c r="G401" s="167" t="s">
        <v>109</v>
      </c>
      <c r="H401" s="167" t="s">
        <v>110</v>
      </c>
      <c r="I401" s="167">
        <v>792</v>
      </c>
      <c r="J401" s="167">
        <v>8</v>
      </c>
      <c r="K401" s="170">
        <v>0</v>
      </c>
      <c r="L401" s="170">
        <v>1</v>
      </c>
      <c r="M401" s="173">
        <f>J401-K401</f>
        <v>8</v>
      </c>
      <c r="N401" s="152" t="s">
        <v>177</v>
      </c>
      <c r="O401" s="194"/>
      <c r="P401" s="103"/>
      <c r="Q401" s="103"/>
    </row>
    <row r="402" spans="1:17" s="70" customFormat="1" ht="18.75">
      <c r="A402" s="183"/>
      <c r="B402" s="177"/>
      <c r="C402" s="168"/>
      <c r="D402" s="168"/>
      <c r="E402" s="168"/>
      <c r="F402" s="168"/>
      <c r="G402" s="168"/>
      <c r="H402" s="168"/>
      <c r="I402" s="168"/>
      <c r="J402" s="168"/>
      <c r="K402" s="171"/>
      <c r="L402" s="171"/>
      <c r="M402" s="174"/>
      <c r="N402" s="153" t="s">
        <v>181</v>
      </c>
      <c r="O402" s="195"/>
      <c r="P402" s="103"/>
      <c r="Q402" s="103"/>
    </row>
    <row r="403" spans="1:17" s="70" customFormat="1" ht="18.75">
      <c r="A403" s="183"/>
      <c r="B403" s="177"/>
      <c r="C403" s="168"/>
      <c r="D403" s="168"/>
      <c r="E403" s="168"/>
      <c r="F403" s="168"/>
      <c r="G403" s="168"/>
      <c r="H403" s="168"/>
      <c r="I403" s="168"/>
      <c r="J403" s="168"/>
      <c r="K403" s="171"/>
      <c r="L403" s="171"/>
      <c r="M403" s="174"/>
      <c r="N403" s="148" t="s">
        <v>182</v>
      </c>
      <c r="O403" s="195"/>
      <c r="P403" s="103"/>
      <c r="Q403" s="103"/>
    </row>
    <row r="404" spans="1:17" s="70" customFormat="1" ht="18.75">
      <c r="A404" s="183"/>
      <c r="B404" s="177"/>
      <c r="C404" s="168"/>
      <c r="D404" s="168"/>
      <c r="E404" s="168"/>
      <c r="F404" s="168"/>
      <c r="G404" s="168"/>
      <c r="H404" s="168"/>
      <c r="I404" s="168"/>
      <c r="J404" s="168"/>
      <c r="K404" s="171"/>
      <c r="L404" s="171"/>
      <c r="M404" s="174"/>
      <c r="N404" s="160">
        <v>36617</v>
      </c>
      <c r="O404" s="195"/>
      <c r="P404" s="103"/>
      <c r="Q404" s="103"/>
    </row>
    <row r="405" spans="1:17" s="70" customFormat="1" ht="18.75">
      <c r="A405" s="183"/>
      <c r="B405" s="177"/>
      <c r="C405" s="168"/>
      <c r="D405" s="168"/>
      <c r="E405" s="168"/>
      <c r="F405" s="168"/>
      <c r="G405" s="168"/>
      <c r="H405" s="168"/>
      <c r="I405" s="168"/>
      <c r="J405" s="168"/>
      <c r="K405" s="171"/>
      <c r="L405" s="171"/>
      <c r="M405" s="174"/>
      <c r="N405" s="160">
        <v>36647</v>
      </c>
      <c r="O405" s="195"/>
      <c r="P405" s="103"/>
      <c r="Q405" s="103"/>
    </row>
    <row r="406" spans="1:17" s="70" customFormat="1" ht="18.75">
      <c r="A406" s="183"/>
      <c r="B406" s="177"/>
      <c r="C406" s="168"/>
      <c r="D406" s="168"/>
      <c r="E406" s="168"/>
      <c r="F406" s="168"/>
      <c r="G406" s="168"/>
      <c r="H406" s="168"/>
      <c r="I406" s="168"/>
      <c r="J406" s="168"/>
      <c r="K406" s="171"/>
      <c r="L406" s="171"/>
      <c r="M406" s="174"/>
      <c r="N406" s="160">
        <v>36678</v>
      </c>
      <c r="O406" s="195"/>
      <c r="P406" s="103"/>
      <c r="Q406" s="103"/>
    </row>
    <row r="407" spans="1:17" s="70" customFormat="1" ht="18.75" thickBot="1">
      <c r="A407" s="183"/>
      <c r="B407" s="177"/>
      <c r="C407" s="168"/>
      <c r="D407" s="168"/>
      <c r="E407" s="168"/>
      <c r="F407" s="168"/>
      <c r="G407" s="168"/>
      <c r="H407" s="168"/>
      <c r="I407" s="168"/>
      <c r="J407" s="168"/>
      <c r="K407" s="171"/>
      <c r="L407" s="171"/>
      <c r="M407" s="174"/>
      <c r="N407" s="157"/>
      <c r="O407" s="195"/>
      <c r="P407" s="103"/>
      <c r="Q407" s="103"/>
    </row>
    <row r="408" spans="1:17" s="70" customFormat="1" ht="18.75" hidden="1">
      <c r="A408" s="183"/>
      <c r="B408" s="177"/>
      <c r="C408" s="168"/>
      <c r="D408" s="168"/>
      <c r="E408" s="168"/>
      <c r="F408" s="168"/>
      <c r="G408" s="168"/>
      <c r="H408" s="168"/>
      <c r="I408" s="168"/>
      <c r="J408" s="168"/>
      <c r="K408" s="171"/>
      <c r="L408" s="171"/>
      <c r="M408" s="174"/>
      <c r="N408" s="159"/>
      <c r="O408" s="195"/>
      <c r="P408" s="103"/>
      <c r="Q408" s="103"/>
    </row>
    <row r="409" spans="1:17" s="70" customFormat="1" ht="18.75" hidden="1">
      <c r="A409" s="183"/>
      <c r="B409" s="177"/>
      <c r="C409" s="168"/>
      <c r="D409" s="168"/>
      <c r="E409" s="168"/>
      <c r="F409" s="168"/>
      <c r="G409" s="168"/>
      <c r="H409" s="168"/>
      <c r="I409" s="168"/>
      <c r="J409" s="168"/>
      <c r="K409" s="171"/>
      <c r="L409" s="171"/>
      <c r="M409" s="174"/>
      <c r="N409" s="107"/>
      <c r="O409" s="195"/>
      <c r="P409" s="103"/>
      <c r="Q409" s="103"/>
    </row>
    <row r="410" spans="1:17" s="70" customFormat="1" ht="18.75" hidden="1">
      <c r="A410" s="183"/>
      <c r="B410" s="177"/>
      <c r="C410" s="168"/>
      <c r="D410" s="168"/>
      <c r="E410" s="168"/>
      <c r="F410" s="168"/>
      <c r="G410" s="168"/>
      <c r="H410" s="168"/>
      <c r="I410" s="168"/>
      <c r="J410" s="168"/>
      <c r="K410" s="171"/>
      <c r="L410" s="171"/>
      <c r="M410" s="174"/>
      <c r="N410" s="107"/>
      <c r="O410" s="195"/>
      <c r="P410" s="103"/>
      <c r="Q410" s="103"/>
    </row>
    <row r="411" spans="1:17" s="70" customFormat="1" ht="18.75" hidden="1">
      <c r="A411" s="183"/>
      <c r="B411" s="177"/>
      <c r="C411" s="168"/>
      <c r="D411" s="168"/>
      <c r="E411" s="168"/>
      <c r="F411" s="168"/>
      <c r="G411" s="168"/>
      <c r="H411" s="168"/>
      <c r="I411" s="168"/>
      <c r="J411" s="168"/>
      <c r="K411" s="171"/>
      <c r="L411" s="171"/>
      <c r="M411" s="174"/>
      <c r="N411" s="139"/>
      <c r="O411" s="195"/>
      <c r="P411" s="103"/>
      <c r="Q411" s="103"/>
    </row>
    <row r="412" spans="1:17" s="70" customFormat="1" ht="18.75" hidden="1">
      <c r="A412" s="183"/>
      <c r="B412" s="177"/>
      <c r="C412" s="168"/>
      <c r="D412" s="168"/>
      <c r="E412" s="168"/>
      <c r="F412" s="168"/>
      <c r="G412" s="168"/>
      <c r="H412" s="168"/>
      <c r="I412" s="168"/>
      <c r="J412" s="168"/>
      <c r="K412" s="171"/>
      <c r="L412" s="171"/>
      <c r="M412" s="174"/>
      <c r="N412" s="139"/>
      <c r="O412" s="195"/>
      <c r="P412" s="103"/>
      <c r="Q412" s="103"/>
    </row>
    <row r="413" spans="1:17" s="70" customFormat="1" ht="18.75" hidden="1">
      <c r="A413" s="183"/>
      <c r="B413" s="177"/>
      <c r="C413" s="168"/>
      <c r="D413" s="168"/>
      <c r="E413" s="168"/>
      <c r="F413" s="168"/>
      <c r="G413" s="168"/>
      <c r="H413" s="168"/>
      <c r="I413" s="168"/>
      <c r="J413" s="168"/>
      <c r="K413" s="171"/>
      <c r="L413" s="171"/>
      <c r="M413" s="174"/>
      <c r="N413" s="139"/>
      <c r="O413" s="195"/>
      <c r="P413" s="103"/>
      <c r="Q413" s="103"/>
    </row>
    <row r="414" spans="1:17" s="70" customFormat="1" ht="18.75" hidden="1">
      <c r="A414" s="183"/>
      <c r="B414" s="177"/>
      <c r="C414" s="168"/>
      <c r="D414" s="168"/>
      <c r="E414" s="168"/>
      <c r="F414" s="168"/>
      <c r="G414" s="168"/>
      <c r="H414" s="168"/>
      <c r="I414" s="168"/>
      <c r="J414" s="168"/>
      <c r="K414" s="171"/>
      <c r="L414" s="171"/>
      <c r="M414" s="174"/>
      <c r="N414" s="140"/>
      <c r="O414" s="195"/>
      <c r="P414" s="103"/>
      <c r="Q414" s="103"/>
    </row>
    <row r="415" spans="1:17" s="70" customFormat="1" ht="18.75" hidden="1">
      <c r="A415" s="183"/>
      <c r="B415" s="177"/>
      <c r="C415" s="168"/>
      <c r="D415" s="168"/>
      <c r="E415" s="168"/>
      <c r="F415" s="168"/>
      <c r="G415" s="168"/>
      <c r="H415" s="168"/>
      <c r="I415" s="168"/>
      <c r="J415" s="168"/>
      <c r="K415" s="171"/>
      <c r="L415" s="171"/>
      <c r="M415" s="174"/>
      <c r="N415" s="140"/>
      <c r="O415" s="195"/>
      <c r="P415" s="103"/>
      <c r="Q415" s="103"/>
    </row>
    <row r="416" spans="1:17" s="70" customFormat="1" ht="18.75" hidden="1" customHeight="1" thickBot="1">
      <c r="A416" s="184"/>
      <c r="B416" s="178"/>
      <c r="C416" s="168"/>
      <c r="D416" s="168"/>
      <c r="E416" s="168"/>
      <c r="F416" s="168"/>
      <c r="G416" s="168"/>
      <c r="H416" s="168"/>
      <c r="I416" s="168"/>
      <c r="J416" s="168"/>
      <c r="K416" s="171"/>
      <c r="L416" s="171"/>
      <c r="M416" s="174"/>
      <c r="N416" s="224"/>
      <c r="O416" s="195"/>
      <c r="P416" s="103"/>
      <c r="Q416" s="103"/>
    </row>
    <row r="417" spans="1:17" s="70" customFormat="1" ht="2.25" customHeight="1" thickBot="1">
      <c r="C417" s="169"/>
      <c r="D417" s="169"/>
      <c r="E417" s="169"/>
      <c r="F417" s="169"/>
      <c r="G417" s="169"/>
      <c r="H417" s="169"/>
      <c r="I417" s="169"/>
      <c r="J417" s="169"/>
      <c r="K417" s="172"/>
      <c r="L417" s="172"/>
      <c r="M417" s="175"/>
      <c r="N417" s="225"/>
      <c r="O417" s="196"/>
      <c r="P417" s="103"/>
      <c r="Q417" s="103"/>
    </row>
    <row r="418" spans="1:17" ht="19.5" customHeight="1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>
        <f>SUM(J268:J417)</f>
        <v>221</v>
      </c>
      <c r="K418" s="122">
        <f>SUM(K268:K401)</f>
        <v>222</v>
      </c>
      <c r="L418" s="122">
        <f>SUM(L268:L401)</f>
        <v>13</v>
      </c>
      <c r="M418" s="122"/>
      <c r="N418" s="122"/>
      <c r="O418" s="48"/>
      <c r="P418" s="122"/>
      <c r="Q418" s="122"/>
    </row>
    <row r="419" spans="1:17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>
        <f>J418+J235</f>
        <v>829</v>
      </c>
      <c r="K419" s="104">
        <f>K418+K235</f>
        <v>828</v>
      </c>
      <c r="L419" s="122"/>
      <c r="M419" s="122"/>
      <c r="N419" s="122"/>
      <c r="P419" s="122"/>
      <c r="Q419" s="122"/>
    </row>
    <row r="420" spans="1:17" ht="21.75" customHeight="1">
      <c r="A420" s="289" t="s">
        <v>102</v>
      </c>
      <c r="B420" s="289"/>
      <c r="C420" s="289"/>
      <c r="D420" s="289"/>
      <c r="E420" s="289"/>
      <c r="F420" s="289"/>
      <c r="G420" s="289"/>
      <c r="H420" s="289"/>
      <c r="I420" s="289"/>
      <c r="J420" s="289"/>
      <c r="K420" s="289"/>
      <c r="L420" s="289"/>
      <c r="M420" s="289"/>
      <c r="N420" s="289"/>
      <c r="O420" s="289"/>
      <c r="P420" s="289"/>
      <c r="Q420" s="289"/>
    </row>
    <row r="421" spans="1:17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122"/>
      <c r="P421" s="122"/>
      <c r="Q421" s="122"/>
    </row>
    <row r="422" spans="1:17" ht="21" customHeight="1">
      <c r="A422" s="289" t="s">
        <v>88</v>
      </c>
      <c r="B422" s="289"/>
      <c r="C422" s="289"/>
      <c r="D422" s="289"/>
      <c r="E422" s="289"/>
      <c r="F422" s="289"/>
      <c r="G422" s="289"/>
      <c r="H422" s="289"/>
      <c r="I422" s="289"/>
      <c r="J422" s="289"/>
      <c r="K422" s="289"/>
      <c r="L422" s="289"/>
      <c r="M422" s="289"/>
      <c r="N422" s="289"/>
      <c r="O422" s="289"/>
      <c r="P422" s="289"/>
      <c r="Q422" s="289"/>
    </row>
    <row r="423" spans="1:17" ht="100.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126" t="s">
        <v>94</v>
      </c>
      <c r="P423" s="312">
        <v>58</v>
      </c>
      <c r="Q423" s="244"/>
    </row>
    <row r="424" spans="1:17" ht="27.75" customHeight="1">
      <c r="A424" s="253" t="s">
        <v>111</v>
      </c>
      <c r="B424" s="253"/>
      <c r="C424" s="253"/>
      <c r="D424" s="253"/>
      <c r="E424" s="253"/>
      <c r="F424" s="253"/>
      <c r="G424" s="253"/>
      <c r="H424" s="253"/>
      <c r="I424" s="253"/>
      <c r="J424" s="253"/>
      <c r="M424" s="81"/>
      <c r="N424" s="47"/>
    </row>
    <row r="425" spans="1:17" ht="12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7"/>
    </row>
    <row r="426" spans="1:17" ht="29.45" customHeight="1">
      <c r="A426" s="64" t="s">
        <v>112</v>
      </c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7"/>
      <c r="O426" s="73"/>
    </row>
    <row r="427" spans="1:17" ht="1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</row>
    <row r="428" spans="1:17" ht="27.75" customHeight="1">
      <c r="A428" s="65" t="s">
        <v>190</v>
      </c>
      <c r="B428" s="82"/>
      <c r="C428" s="82"/>
      <c r="D428" s="82"/>
      <c r="E428" s="82"/>
      <c r="F428" s="82"/>
      <c r="G428" s="82"/>
      <c r="H428" s="82"/>
      <c r="I428" s="82"/>
    </row>
    <row r="429" spans="1:17" s="84" customFormat="1" ht="30.75" customHeight="1">
      <c r="A429" s="65"/>
      <c r="B429" s="65"/>
      <c r="C429" s="65"/>
      <c r="D429" s="65"/>
      <c r="E429" s="65"/>
      <c r="F429" s="65"/>
      <c r="G429" s="65"/>
      <c r="H429" s="65"/>
      <c r="I429" s="65"/>
      <c r="J429" s="53"/>
      <c r="K429" s="53"/>
      <c r="L429" s="53"/>
      <c r="M429" s="53"/>
      <c r="N429" s="48"/>
      <c r="O429" s="48"/>
      <c r="P429" s="83"/>
      <c r="Q429" s="83"/>
    </row>
    <row r="430" spans="1:17" s="84" customFormat="1" ht="42.75" customHeight="1">
      <c r="A430" s="318" t="s">
        <v>137</v>
      </c>
      <c r="B430" s="318"/>
      <c r="C430" s="318"/>
      <c r="D430" s="318"/>
      <c r="E430" s="318"/>
      <c r="F430" s="318"/>
      <c r="G430" s="318"/>
      <c r="H430" s="318"/>
      <c r="I430" s="318"/>
      <c r="J430" s="124"/>
      <c r="K430" s="124"/>
      <c r="L430" s="124"/>
      <c r="M430" s="124"/>
      <c r="N430" s="128"/>
      <c r="O430" s="85"/>
      <c r="P430" s="317"/>
      <c r="Q430" s="263"/>
    </row>
    <row r="431" spans="1:17" s="84" customFormat="1" ht="47.25" customHeight="1">
      <c r="A431" s="199" t="s">
        <v>80</v>
      </c>
      <c r="B431" s="220" t="s">
        <v>97</v>
      </c>
      <c r="C431" s="249"/>
      <c r="D431" s="221"/>
      <c r="E431" s="220" t="s">
        <v>98</v>
      </c>
      <c r="F431" s="244"/>
      <c r="G431" s="220" t="s">
        <v>132</v>
      </c>
      <c r="H431" s="243"/>
      <c r="I431" s="243"/>
      <c r="J431" s="243"/>
      <c r="K431" s="243"/>
      <c r="L431" s="244"/>
      <c r="M431" s="220" t="s">
        <v>135</v>
      </c>
      <c r="N431" s="221"/>
      <c r="O431" s="309" t="s">
        <v>122</v>
      </c>
      <c r="P431" s="309" t="s">
        <v>136</v>
      </c>
      <c r="Q431" s="309" t="s">
        <v>124</v>
      </c>
    </row>
    <row r="432" spans="1:17" s="84" customFormat="1" ht="21" customHeight="1">
      <c r="A432" s="266"/>
      <c r="B432" s="199" t="s">
        <v>83</v>
      </c>
      <c r="C432" s="199" t="s">
        <v>83</v>
      </c>
      <c r="D432" s="199" t="s">
        <v>83</v>
      </c>
      <c r="E432" s="199" t="s">
        <v>83</v>
      </c>
      <c r="F432" s="199" t="s">
        <v>83</v>
      </c>
      <c r="G432" s="259" t="s">
        <v>81</v>
      </c>
      <c r="H432" s="260"/>
      <c r="I432" s="260"/>
      <c r="J432" s="261"/>
      <c r="K432" s="272" t="s">
        <v>95</v>
      </c>
      <c r="L432" s="273"/>
      <c r="M432" s="199" t="s">
        <v>134</v>
      </c>
      <c r="N432" s="199" t="s">
        <v>121</v>
      </c>
      <c r="O432" s="245"/>
      <c r="P432" s="245"/>
      <c r="Q432" s="245"/>
    </row>
    <row r="433" spans="1:17" s="121" customFormat="1" ht="84" customHeight="1">
      <c r="A433" s="200"/>
      <c r="B433" s="200"/>
      <c r="C433" s="200"/>
      <c r="D433" s="246"/>
      <c r="E433" s="246"/>
      <c r="F433" s="246"/>
      <c r="G433" s="262"/>
      <c r="H433" s="263"/>
      <c r="I433" s="263"/>
      <c r="J433" s="264"/>
      <c r="K433" s="130" t="s">
        <v>82</v>
      </c>
      <c r="L433" s="130" t="s">
        <v>133</v>
      </c>
      <c r="M433" s="246"/>
      <c r="N433" s="246"/>
      <c r="O433" s="246"/>
      <c r="P433" s="246"/>
      <c r="Q433" s="246"/>
    </row>
    <row r="434" spans="1:17" s="121" customFormat="1" ht="27.75" customHeight="1">
      <c r="A434" s="130">
        <v>1</v>
      </c>
      <c r="B434" s="130">
        <v>2</v>
      </c>
      <c r="C434" s="130">
        <v>3</v>
      </c>
      <c r="D434" s="130">
        <v>4</v>
      </c>
      <c r="E434" s="130">
        <v>5</v>
      </c>
      <c r="F434" s="130">
        <v>6</v>
      </c>
      <c r="G434" s="220">
        <v>7</v>
      </c>
      <c r="H434" s="243"/>
      <c r="I434" s="243"/>
      <c r="J434" s="244"/>
      <c r="K434" s="130">
        <v>8</v>
      </c>
      <c r="L434" s="130">
        <v>9</v>
      </c>
      <c r="M434" s="130">
        <v>10</v>
      </c>
      <c r="N434" s="45">
        <v>11</v>
      </c>
      <c r="O434" s="130">
        <v>12</v>
      </c>
      <c r="P434" s="130">
        <v>13</v>
      </c>
      <c r="Q434" s="130">
        <v>14</v>
      </c>
    </row>
    <row r="435" spans="1:17" s="121" customFormat="1" ht="63.75" customHeight="1">
      <c r="A435" s="86" t="s">
        <v>116</v>
      </c>
      <c r="B435" s="87" t="s">
        <v>113</v>
      </c>
      <c r="C435" s="88"/>
      <c r="D435" s="88"/>
      <c r="E435" s="89"/>
      <c r="F435" s="90"/>
      <c r="G435" s="267" t="s">
        <v>115</v>
      </c>
      <c r="H435" s="243"/>
      <c r="I435" s="243"/>
      <c r="J435" s="244"/>
      <c r="K435" s="44" t="s">
        <v>103</v>
      </c>
      <c r="L435" s="44">
        <v>744</v>
      </c>
      <c r="M435" s="44">
        <v>100</v>
      </c>
      <c r="N435" s="44">
        <v>100</v>
      </c>
      <c r="O435" s="91">
        <v>5</v>
      </c>
      <c r="P435" s="44">
        <v>0</v>
      </c>
      <c r="Q435" s="92"/>
    </row>
    <row r="436" spans="1:17" ht="26.25" customHeight="1">
      <c r="A436" s="93"/>
      <c r="B436" s="94"/>
      <c r="C436" s="95"/>
      <c r="D436" s="95"/>
      <c r="E436" s="96"/>
      <c r="F436" s="118"/>
      <c r="G436" s="310"/>
      <c r="H436" s="310"/>
      <c r="I436" s="310"/>
      <c r="J436" s="310"/>
      <c r="K436" s="97"/>
      <c r="L436" s="97"/>
      <c r="M436" s="97"/>
      <c r="N436" s="118"/>
      <c r="P436" s="83"/>
      <c r="Q436" s="83"/>
    </row>
    <row r="437" spans="1:17" ht="21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48"/>
    </row>
    <row r="438" spans="1:17" s="70" customFormat="1" ht="21.75" customHeight="1">
      <c r="A438" s="190" t="s">
        <v>138</v>
      </c>
      <c r="B438" s="190"/>
      <c r="C438" s="190"/>
      <c r="D438" s="190"/>
      <c r="E438" s="190"/>
      <c r="F438" s="190"/>
      <c r="G438" s="190"/>
      <c r="H438" s="124"/>
      <c r="I438" s="124"/>
      <c r="J438" s="124"/>
      <c r="K438" s="124"/>
      <c r="L438" s="118"/>
      <c r="M438" s="53"/>
      <c r="N438" s="128"/>
      <c r="O438" s="46"/>
      <c r="P438" s="311"/>
      <c r="Q438" s="255"/>
    </row>
    <row r="439" spans="1:17" s="70" customFormat="1" ht="45.75" customHeight="1">
      <c r="A439" s="199" t="s">
        <v>80</v>
      </c>
      <c r="B439" s="220" t="s">
        <v>100</v>
      </c>
      <c r="C439" s="249"/>
      <c r="D439" s="221"/>
      <c r="E439" s="220" t="s">
        <v>101</v>
      </c>
      <c r="F439" s="221"/>
      <c r="G439" s="220" t="s">
        <v>84</v>
      </c>
      <c r="H439" s="249"/>
      <c r="I439" s="221"/>
      <c r="J439" s="220" t="s">
        <v>85</v>
      </c>
      <c r="K439" s="244"/>
      <c r="L439" s="199" t="s">
        <v>122</v>
      </c>
      <c r="M439" s="199" t="s">
        <v>128</v>
      </c>
      <c r="N439" s="199" t="s">
        <v>124</v>
      </c>
      <c r="O439" s="199" t="s">
        <v>129</v>
      </c>
    </row>
    <row r="440" spans="1:17" s="70" customFormat="1" ht="27.75" customHeight="1">
      <c r="A440" s="266"/>
      <c r="B440" s="199" t="s">
        <v>83</v>
      </c>
      <c r="C440" s="199" t="s">
        <v>83</v>
      </c>
      <c r="D440" s="199" t="s">
        <v>83</v>
      </c>
      <c r="E440" s="199" t="s">
        <v>83</v>
      </c>
      <c r="F440" s="199" t="s">
        <v>83</v>
      </c>
      <c r="G440" s="199" t="s">
        <v>81</v>
      </c>
      <c r="H440" s="220" t="s">
        <v>95</v>
      </c>
      <c r="I440" s="221"/>
      <c r="J440" s="199" t="s">
        <v>126</v>
      </c>
      <c r="K440" s="199" t="s">
        <v>127</v>
      </c>
      <c r="L440" s="245"/>
      <c r="M440" s="245"/>
      <c r="N440" s="245"/>
      <c r="O440" s="245"/>
    </row>
    <row r="441" spans="1:17" ht="74.25" customHeight="1">
      <c r="A441" s="200"/>
      <c r="B441" s="200"/>
      <c r="C441" s="200"/>
      <c r="D441" s="200"/>
      <c r="E441" s="200"/>
      <c r="F441" s="200"/>
      <c r="G441" s="200"/>
      <c r="H441" s="130" t="s">
        <v>82</v>
      </c>
      <c r="I441" s="130" t="s">
        <v>96</v>
      </c>
      <c r="J441" s="200"/>
      <c r="K441" s="200"/>
      <c r="L441" s="246"/>
      <c r="M441" s="246"/>
      <c r="N441" s="246"/>
      <c r="O441" s="246"/>
      <c r="P441" s="119"/>
      <c r="Q441" s="119"/>
    </row>
    <row r="442" spans="1:17" ht="35.25" customHeight="1">
      <c r="A442" s="130">
        <v>1</v>
      </c>
      <c r="B442" s="130">
        <v>2</v>
      </c>
      <c r="C442" s="130">
        <v>3</v>
      </c>
      <c r="D442" s="130">
        <v>4</v>
      </c>
      <c r="E442" s="130">
        <v>5</v>
      </c>
      <c r="F442" s="130">
        <v>6</v>
      </c>
      <c r="G442" s="130">
        <v>7</v>
      </c>
      <c r="H442" s="112">
        <v>8</v>
      </c>
      <c r="I442" s="130">
        <v>9</v>
      </c>
      <c r="J442" s="130">
        <v>10</v>
      </c>
      <c r="K442" s="98">
        <v>11</v>
      </c>
      <c r="L442" s="98">
        <v>12</v>
      </c>
      <c r="M442" s="130">
        <v>13</v>
      </c>
      <c r="N442" s="130">
        <v>14</v>
      </c>
      <c r="O442" s="130">
        <v>15</v>
      </c>
      <c r="P442" s="119"/>
      <c r="Q442" s="119"/>
    </row>
    <row r="443" spans="1:17" ht="150" customHeight="1">
      <c r="A443" s="86" t="s">
        <v>116</v>
      </c>
      <c r="B443" s="87" t="s">
        <v>113</v>
      </c>
      <c r="C443" s="99"/>
      <c r="D443" s="99"/>
      <c r="E443" s="89"/>
      <c r="F443" s="99"/>
      <c r="G443" s="44" t="s">
        <v>114</v>
      </c>
      <c r="H443" s="100" t="s">
        <v>104</v>
      </c>
      <c r="I443" s="44">
        <v>792</v>
      </c>
      <c r="J443" s="44">
        <v>340</v>
      </c>
      <c r="K443" s="44">
        <v>341</v>
      </c>
      <c r="L443" s="44">
        <v>17</v>
      </c>
      <c r="M443" s="44">
        <f>J443-K443</f>
        <v>-1</v>
      </c>
      <c r="N443" s="44" t="s">
        <v>259</v>
      </c>
      <c r="O443" s="44"/>
    </row>
    <row r="444" spans="1:17" ht="18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>
        <f>J419+J443</f>
        <v>1169</v>
      </c>
      <c r="K444" s="101">
        <f>K419+K443</f>
        <v>1169</v>
      </c>
      <c r="L444" s="101"/>
      <c r="M444" s="101"/>
      <c r="N444" s="46" t="s">
        <v>191</v>
      </c>
    </row>
    <row r="445" spans="1:17" ht="42.75" customHeight="1">
      <c r="A445" s="154" t="s">
        <v>260</v>
      </c>
      <c r="B445" s="190"/>
      <c r="C445" s="190"/>
      <c r="D445" s="319" t="s">
        <v>261</v>
      </c>
      <c r="E445" s="320"/>
      <c r="F445" s="320"/>
      <c r="G445" s="320"/>
      <c r="H445" s="320"/>
      <c r="I445" s="320"/>
      <c r="J445" s="118"/>
      <c r="K445" s="118"/>
      <c r="L445" s="118"/>
      <c r="M445" s="118"/>
    </row>
    <row r="446" spans="1:17" ht="39" customHeight="1">
      <c r="A446" s="102" t="s">
        <v>187</v>
      </c>
      <c r="B446" s="190"/>
      <c r="C446" s="190"/>
      <c r="D446" s="118" t="s">
        <v>188</v>
      </c>
      <c r="E446" s="118"/>
      <c r="F446" s="118"/>
      <c r="G446" s="118"/>
      <c r="H446" s="118"/>
      <c r="I446" s="118"/>
      <c r="J446" s="118"/>
      <c r="K446" s="118"/>
      <c r="L446" s="118"/>
      <c r="M446" s="118"/>
    </row>
    <row r="447" spans="1:17" ht="51" customHeight="1">
      <c r="A447" s="66" t="s">
        <v>262</v>
      </c>
      <c r="B447" s="66"/>
      <c r="C447" s="66"/>
      <c r="D447" s="66"/>
      <c r="E447" s="66"/>
      <c r="F447" s="66"/>
      <c r="G447" s="66"/>
      <c r="H447" s="66"/>
      <c r="I447" s="66"/>
    </row>
  </sheetData>
  <mergeCells count="557">
    <mergeCell ref="N416:N417"/>
    <mergeCell ref="N202:N203"/>
    <mergeCell ref="N218:N219"/>
    <mergeCell ref="N233:N234"/>
    <mergeCell ref="N299:N300"/>
    <mergeCell ref="N332:N333"/>
    <mergeCell ref="N348:N349"/>
    <mergeCell ref="N365:N366"/>
    <mergeCell ref="G42:J42"/>
    <mergeCell ref="K204:K219"/>
    <mergeCell ref="L204:L219"/>
    <mergeCell ref="M204:M219"/>
    <mergeCell ref="M257:M258"/>
    <mergeCell ref="G251:J252"/>
    <mergeCell ref="G253:J255"/>
    <mergeCell ref="N248:N250"/>
    <mergeCell ref="Q257:Q258"/>
    <mergeCell ref="P248:P250"/>
    <mergeCell ref="P243:Q243"/>
    <mergeCell ref="G190:G203"/>
    <mergeCell ref="H190:H203"/>
    <mergeCell ref="I190:I203"/>
    <mergeCell ref="J190:J203"/>
    <mergeCell ref="K190:K203"/>
    <mergeCell ref="O157:O172"/>
    <mergeCell ref="I204:I219"/>
    <mergeCell ref="J204:J219"/>
    <mergeCell ref="M190:M203"/>
    <mergeCell ref="O190:O203"/>
    <mergeCell ref="L140:L156"/>
    <mergeCell ref="N61:N62"/>
    <mergeCell ref="O44:O46"/>
    <mergeCell ref="H384:H400"/>
    <mergeCell ref="I384:I400"/>
    <mergeCell ref="J384:J400"/>
    <mergeCell ref="K384:K400"/>
    <mergeCell ref="L384:L400"/>
    <mergeCell ref="M384:M400"/>
    <mergeCell ref="O401:O417"/>
    <mergeCell ref="O220:O234"/>
    <mergeCell ref="O248:O250"/>
    <mergeCell ref="G247:J247"/>
    <mergeCell ref="K248:K250"/>
    <mergeCell ref="L248:L250"/>
    <mergeCell ref="M253:M255"/>
    <mergeCell ref="G248:J250"/>
    <mergeCell ref="O244:O246"/>
    <mergeCell ref="M244:N244"/>
    <mergeCell ref="A236:Q236"/>
    <mergeCell ref="A237:Q237"/>
    <mergeCell ref="P244:P246"/>
    <mergeCell ref="K245:L245"/>
    <mergeCell ref="N245:N246"/>
    <mergeCell ref="P251:P252"/>
    <mergeCell ref="P257:P258"/>
    <mergeCell ref="B265:B266"/>
    <mergeCell ref="A384:A400"/>
    <mergeCell ref="B384:B400"/>
    <mergeCell ref="C384:C400"/>
    <mergeCell ref="D384:D400"/>
    <mergeCell ref="E384:E400"/>
    <mergeCell ref="F384:F400"/>
    <mergeCell ref="G384:G400"/>
    <mergeCell ref="J220:J234"/>
    <mergeCell ref="M220:M234"/>
    <mergeCell ref="L220:L234"/>
    <mergeCell ref="K220:K234"/>
    <mergeCell ref="G261:J261"/>
    <mergeCell ref="A220:A234"/>
    <mergeCell ref="B220:B234"/>
    <mergeCell ref="C220:C234"/>
    <mergeCell ref="D220:D234"/>
    <mergeCell ref="E220:E234"/>
    <mergeCell ref="F220:F234"/>
    <mergeCell ref="G220:G234"/>
    <mergeCell ref="H220:H234"/>
    <mergeCell ref="I220:I234"/>
    <mergeCell ref="G260:J260"/>
    <mergeCell ref="K257:K258"/>
    <mergeCell ref="L257:L258"/>
    <mergeCell ref="A257:A258"/>
    <mergeCell ref="B257:B258"/>
    <mergeCell ref="C257:C258"/>
    <mergeCell ref="D257:D258"/>
    <mergeCell ref="E257:E258"/>
    <mergeCell ref="F257:F258"/>
    <mergeCell ref="A244:A246"/>
    <mergeCell ref="B244:D244"/>
    <mergeCell ref="E244:F244"/>
    <mergeCell ref="B245:B246"/>
    <mergeCell ref="C245:C246"/>
    <mergeCell ref="D245:D246"/>
    <mergeCell ref="E245:E246"/>
    <mergeCell ref="F245:F246"/>
    <mergeCell ref="A253:A255"/>
    <mergeCell ref="A251:A252"/>
    <mergeCell ref="B248:B250"/>
    <mergeCell ref="B251:B252"/>
    <mergeCell ref="C251:C252"/>
    <mergeCell ref="D251:D252"/>
    <mergeCell ref="E248:E250"/>
    <mergeCell ref="F248:F250"/>
    <mergeCell ref="B173:B189"/>
    <mergeCell ref="C173:C189"/>
    <mergeCell ref="D173:D189"/>
    <mergeCell ref="E173:E189"/>
    <mergeCell ref="F173:F189"/>
    <mergeCell ref="G173:G189"/>
    <mergeCell ref="H173:H189"/>
    <mergeCell ref="I173:I189"/>
    <mergeCell ref="M173:M189"/>
    <mergeCell ref="J173:J189"/>
    <mergeCell ref="K173:K189"/>
    <mergeCell ref="L173:L189"/>
    <mergeCell ref="D445:I445"/>
    <mergeCell ref="E440:E441"/>
    <mergeCell ref="L439:L441"/>
    <mergeCell ref="M439:M441"/>
    <mergeCell ref="N439:N441"/>
    <mergeCell ref="O439:O441"/>
    <mergeCell ref="G440:G441"/>
    <mergeCell ref="N251:N252"/>
    <mergeCell ref="O251:O252"/>
    <mergeCell ref="F440:F441"/>
    <mergeCell ref="N257:N258"/>
    <mergeCell ref="O257:O258"/>
    <mergeCell ref="N253:N255"/>
    <mergeCell ref="O253:O255"/>
    <mergeCell ref="O350:O366"/>
    <mergeCell ref="O334:O349"/>
    <mergeCell ref="M264:M266"/>
    <mergeCell ref="N264:N266"/>
    <mergeCell ref="O264:O266"/>
    <mergeCell ref="G301:G316"/>
    <mergeCell ref="H284:H300"/>
    <mergeCell ref="I284:I300"/>
    <mergeCell ref="H317:H333"/>
    <mergeCell ref="L334:L349"/>
    <mergeCell ref="P29:P30"/>
    <mergeCell ref="P438:Q438"/>
    <mergeCell ref="G434:J434"/>
    <mergeCell ref="P431:P433"/>
    <mergeCell ref="Q431:Q433"/>
    <mergeCell ref="P423:Q423"/>
    <mergeCell ref="M251:M252"/>
    <mergeCell ref="K301:K316"/>
    <mergeCell ref="L301:L316"/>
    <mergeCell ref="J268:J283"/>
    <mergeCell ref="J301:J316"/>
    <mergeCell ref="K268:K283"/>
    <mergeCell ref="L268:L283"/>
    <mergeCell ref="K265:K266"/>
    <mergeCell ref="J264:K264"/>
    <mergeCell ref="O268:O283"/>
    <mergeCell ref="M317:M333"/>
    <mergeCell ref="M268:M283"/>
    <mergeCell ref="L284:L300"/>
    <mergeCell ref="P430:Q430"/>
    <mergeCell ref="A424:J424"/>
    <mergeCell ref="A420:Q420"/>
    <mergeCell ref="A422:Q422"/>
    <mergeCell ref="A430:I430"/>
    <mergeCell ref="A431:A433"/>
    <mergeCell ref="B431:D431"/>
    <mergeCell ref="E431:F431"/>
    <mergeCell ref="B432:B433"/>
    <mergeCell ref="C432:C433"/>
    <mergeCell ref="A438:G438"/>
    <mergeCell ref="G431:L431"/>
    <mergeCell ref="M431:N431"/>
    <mergeCell ref="O431:O433"/>
    <mergeCell ref="G436:J436"/>
    <mergeCell ref="N432:N433"/>
    <mergeCell ref="M432:M433"/>
    <mergeCell ref="D432:D433"/>
    <mergeCell ref="E432:E433"/>
    <mergeCell ref="F432:F433"/>
    <mergeCell ref="A350:A366"/>
    <mergeCell ref="B350:B366"/>
    <mergeCell ref="C350:C366"/>
    <mergeCell ref="J367:J383"/>
    <mergeCell ref="K367:K383"/>
    <mergeCell ref="L367:L383"/>
    <mergeCell ref="M367:M383"/>
    <mergeCell ref="O367:O383"/>
    <mergeCell ref="A367:A383"/>
    <mergeCell ref="M350:M366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A6:J6"/>
    <mergeCell ref="A11:M11"/>
    <mergeCell ref="E25:F25"/>
    <mergeCell ref="M25:N25"/>
    <mergeCell ref="O8:P8"/>
    <mergeCell ref="O7:P7"/>
    <mergeCell ref="O5:P5"/>
    <mergeCell ref="O4:P4"/>
    <mergeCell ref="O3:P3"/>
    <mergeCell ref="P31:P32"/>
    <mergeCell ref="P253:P255"/>
    <mergeCell ref="A173:A189"/>
    <mergeCell ref="A157:A172"/>
    <mergeCell ref="B157:B172"/>
    <mergeCell ref="M26:M27"/>
    <mergeCell ref="F26:F27"/>
    <mergeCell ref="K26:L26"/>
    <mergeCell ref="J45:J46"/>
    <mergeCell ref="A43:K43"/>
    <mergeCell ref="B44:D44"/>
    <mergeCell ref="D45:D46"/>
    <mergeCell ref="G26:J27"/>
    <mergeCell ref="C26:C27"/>
    <mergeCell ref="G28:J28"/>
    <mergeCell ref="D26:D27"/>
    <mergeCell ref="J44:K44"/>
    <mergeCell ref="G36:J36"/>
    <mergeCell ref="G37:J37"/>
    <mergeCell ref="K29:K30"/>
    <mergeCell ref="L29:L30"/>
    <mergeCell ref="N26:N27"/>
    <mergeCell ref="N29:N30"/>
    <mergeCell ref="O29:O30"/>
    <mergeCell ref="A31:A32"/>
    <mergeCell ref="B31:B32"/>
    <mergeCell ref="O25:O27"/>
    <mergeCell ref="P25:P27"/>
    <mergeCell ref="Q25:Q27"/>
    <mergeCell ref="K432:L432"/>
    <mergeCell ref="M245:M246"/>
    <mergeCell ref="A190:A203"/>
    <mergeCell ref="F190:F203"/>
    <mergeCell ref="Q244:Q246"/>
    <mergeCell ref="A44:A46"/>
    <mergeCell ref="E44:F44"/>
    <mergeCell ref="B45:B46"/>
    <mergeCell ref="C45:C46"/>
    <mergeCell ref="A204:A219"/>
    <mergeCell ref="B204:B219"/>
    <mergeCell ref="C204:C219"/>
    <mergeCell ref="D204:D219"/>
    <mergeCell ref="E204:E219"/>
    <mergeCell ref="F204:F219"/>
    <mergeCell ref="G204:G219"/>
    <mergeCell ref="H204:H219"/>
    <mergeCell ref="N31:N32"/>
    <mergeCell ref="O31:O32"/>
    <mergeCell ref="A264:A266"/>
    <mergeCell ref="B264:D264"/>
    <mergeCell ref="E264:F264"/>
    <mergeCell ref="B440:B441"/>
    <mergeCell ref="C440:C441"/>
    <mergeCell ref="E439:F439"/>
    <mergeCell ref="G432:J433"/>
    <mergeCell ref="G439:I439"/>
    <mergeCell ref="J439:K439"/>
    <mergeCell ref="H440:I440"/>
    <mergeCell ref="J440:J441"/>
    <mergeCell ref="A439:A441"/>
    <mergeCell ref="B439:D439"/>
    <mergeCell ref="D440:D441"/>
    <mergeCell ref="G435:J435"/>
    <mergeCell ref="B367:B383"/>
    <mergeCell ref="C367:C383"/>
    <mergeCell ref="D367:D383"/>
    <mergeCell ref="E367:E383"/>
    <mergeCell ref="G367:G383"/>
    <mergeCell ref="F367:F383"/>
    <mergeCell ref="H367:H383"/>
    <mergeCell ref="I367:I383"/>
    <mergeCell ref="K440:K441"/>
    <mergeCell ref="B445:C445"/>
    <mergeCell ref="L264:L266"/>
    <mergeCell ref="B190:B203"/>
    <mergeCell ref="C190:C203"/>
    <mergeCell ref="D190:D203"/>
    <mergeCell ref="E190:E203"/>
    <mergeCell ref="G264:I264"/>
    <mergeCell ref="D265:D266"/>
    <mergeCell ref="E265:E266"/>
    <mergeCell ref="F265:F266"/>
    <mergeCell ref="G245:J246"/>
    <mergeCell ref="L190:L203"/>
    <mergeCell ref="B253:B255"/>
    <mergeCell ref="C253:C255"/>
    <mergeCell ref="D253:D255"/>
    <mergeCell ref="E253:E255"/>
    <mergeCell ref="F253:F255"/>
    <mergeCell ref="J265:J266"/>
    <mergeCell ref="K253:K255"/>
    <mergeCell ref="L253:L255"/>
    <mergeCell ref="H334:H349"/>
    <mergeCell ref="I334:I349"/>
    <mergeCell ref="J334:J349"/>
    <mergeCell ref="G244:L244"/>
    <mergeCell ref="N44:N46"/>
    <mergeCell ref="M44:M46"/>
    <mergeCell ref="O10:P10"/>
    <mergeCell ref="K45:K46"/>
    <mergeCell ref="G44:I44"/>
    <mergeCell ref="G45:G46"/>
    <mergeCell ref="M29:M30"/>
    <mergeCell ref="L31:L32"/>
    <mergeCell ref="M31:M32"/>
    <mergeCell ref="K31:K32"/>
    <mergeCell ref="A18:M18"/>
    <mergeCell ref="P18:Q18"/>
    <mergeCell ref="C31:C32"/>
    <mergeCell ref="D31:D32"/>
    <mergeCell ref="F31:F32"/>
    <mergeCell ref="E31:E32"/>
    <mergeCell ref="G38:J38"/>
    <mergeCell ref="G39:J39"/>
    <mergeCell ref="G40:J40"/>
    <mergeCell ref="G35:J35"/>
    <mergeCell ref="G33:J33"/>
    <mergeCell ref="G41:J41"/>
    <mergeCell ref="E45:E46"/>
    <mergeCell ref="H45:I45"/>
    <mergeCell ref="A3:J3"/>
    <mergeCell ref="A5:J5"/>
    <mergeCell ref="A8:C8"/>
    <mergeCell ref="A2:J2"/>
    <mergeCell ref="F45:F46"/>
    <mergeCell ref="C157:C172"/>
    <mergeCell ref="F157:F172"/>
    <mergeCell ref="G157:G172"/>
    <mergeCell ref="J94:J109"/>
    <mergeCell ref="G31:J32"/>
    <mergeCell ref="F29:F30"/>
    <mergeCell ref="E29:E30"/>
    <mergeCell ref="G29:J30"/>
    <mergeCell ref="G34:J34"/>
    <mergeCell ref="A29:A30"/>
    <mergeCell ref="B29:B30"/>
    <mergeCell ref="C29:C30"/>
    <mergeCell ref="D29:D30"/>
    <mergeCell ref="G25:L25"/>
    <mergeCell ref="L44:L46"/>
    <mergeCell ref="H157:H172"/>
    <mergeCell ref="E157:E172"/>
    <mergeCell ref="D157:D172"/>
    <mergeCell ref="F123:F139"/>
    <mergeCell ref="F48:F62"/>
    <mergeCell ref="G48:G62"/>
    <mergeCell ref="C48:C62"/>
    <mergeCell ref="D48:D62"/>
    <mergeCell ref="E48:E62"/>
    <mergeCell ref="O173:O189"/>
    <mergeCell ref="O123:O139"/>
    <mergeCell ref="O140:O156"/>
    <mergeCell ref="M110:M122"/>
    <mergeCell ref="O110:O122"/>
    <mergeCell ref="M157:M172"/>
    <mergeCell ref="E110:E122"/>
    <mergeCell ref="F110:F122"/>
    <mergeCell ref="G110:G122"/>
    <mergeCell ref="M140:M156"/>
    <mergeCell ref="M123:M139"/>
    <mergeCell ref="J110:J122"/>
    <mergeCell ref="N188:N189"/>
    <mergeCell ref="G123:G139"/>
    <mergeCell ref="I110:I122"/>
    <mergeCell ref="N108:N109"/>
    <mergeCell ref="N121:N122"/>
    <mergeCell ref="N138:N139"/>
    <mergeCell ref="N155:N156"/>
    <mergeCell ref="J48:J62"/>
    <mergeCell ref="I157:I172"/>
    <mergeCell ref="J157:J172"/>
    <mergeCell ref="K157:K172"/>
    <mergeCell ref="L157:L172"/>
    <mergeCell ref="L110:L122"/>
    <mergeCell ref="K94:K109"/>
    <mergeCell ref="L94:L109"/>
    <mergeCell ref="H110:H122"/>
    <mergeCell ref="H123:H139"/>
    <mergeCell ref="I123:I139"/>
    <mergeCell ref="J123:J139"/>
    <mergeCell ref="K123:K139"/>
    <mergeCell ref="L123:L139"/>
    <mergeCell ref="J140:J156"/>
    <mergeCell ref="K140:K156"/>
    <mergeCell ref="I79:I93"/>
    <mergeCell ref="J79:J93"/>
    <mergeCell ref="A94:A109"/>
    <mergeCell ref="C110:C122"/>
    <mergeCell ref="D110:D122"/>
    <mergeCell ref="A140:A156"/>
    <mergeCell ref="B140:B156"/>
    <mergeCell ref="C140:C156"/>
    <mergeCell ref="D140:D156"/>
    <mergeCell ref="E140:E156"/>
    <mergeCell ref="F140:F156"/>
    <mergeCell ref="D94:D109"/>
    <mergeCell ref="E94:E109"/>
    <mergeCell ref="F94:F109"/>
    <mergeCell ref="A123:A139"/>
    <mergeCell ref="B123:B139"/>
    <mergeCell ref="C123:C139"/>
    <mergeCell ref="D123:D139"/>
    <mergeCell ref="A110:A122"/>
    <mergeCell ref="M48:M62"/>
    <mergeCell ref="O48:O62"/>
    <mergeCell ref="H48:H62"/>
    <mergeCell ref="I48:I62"/>
    <mergeCell ref="K48:K62"/>
    <mergeCell ref="L48:L62"/>
    <mergeCell ref="D334:D349"/>
    <mergeCell ref="E334:E349"/>
    <mergeCell ref="F334:F349"/>
    <mergeCell ref="G334:G349"/>
    <mergeCell ref="F317:F333"/>
    <mergeCell ref="G317:G333"/>
    <mergeCell ref="F79:F93"/>
    <mergeCell ref="G79:G93"/>
    <mergeCell ref="E123:E139"/>
    <mergeCell ref="O301:O316"/>
    <mergeCell ref="O63:O78"/>
    <mergeCell ref="O79:O93"/>
    <mergeCell ref="O94:O109"/>
    <mergeCell ref="H94:H109"/>
    <mergeCell ref="I94:I109"/>
    <mergeCell ref="G140:G156"/>
    <mergeCell ref="H140:H156"/>
    <mergeCell ref="I140:I156"/>
    <mergeCell ref="A317:A333"/>
    <mergeCell ref="B317:B333"/>
    <mergeCell ref="E317:E333"/>
    <mergeCell ref="A48:A62"/>
    <mergeCell ref="B48:B62"/>
    <mergeCell ref="G256:J256"/>
    <mergeCell ref="G257:J258"/>
    <mergeCell ref="G259:J259"/>
    <mergeCell ref="G265:G266"/>
    <mergeCell ref="H265:I265"/>
    <mergeCell ref="C79:C93"/>
    <mergeCell ref="D79:D93"/>
    <mergeCell ref="B94:B109"/>
    <mergeCell ref="C94:C109"/>
    <mergeCell ref="A63:A78"/>
    <mergeCell ref="C248:C250"/>
    <mergeCell ref="D248:D250"/>
    <mergeCell ref="E251:E252"/>
    <mergeCell ref="F251:F252"/>
    <mergeCell ref="H63:H78"/>
    <mergeCell ref="I63:I78"/>
    <mergeCell ref="A79:A93"/>
    <mergeCell ref="B79:B93"/>
    <mergeCell ref="G94:G109"/>
    <mergeCell ref="B63:B78"/>
    <mergeCell ref="A263:K263"/>
    <mergeCell ref="C265:C266"/>
    <mergeCell ref="M248:M250"/>
    <mergeCell ref="A248:A250"/>
    <mergeCell ref="K110:K122"/>
    <mergeCell ref="K251:K252"/>
    <mergeCell ref="L251:L252"/>
    <mergeCell ref="C63:C78"/>
    <mergeCell ref="D63:D78"/>
    <mergeCell ref="E63:E78"/>
    <mergeCell ref="F63:F78"/>
    <mergeCell ref="G63:G78"/>
    <mergeCell ref="E79:E93"/>
    <mergeCell ref="L79:L93"/>
    <mergeCell ref="M94:M109"/>
    <mergeCell ref="M79:M93"/>
    <mergeCell ref="K79:K93"/>
    <mergeCell ref="H79:H93"/>
    <mergeCell ref="B110:B122"/>
    <mergeCell ref="J63:J78"/>
    <mergeCell ref="K63:K78"/>
    <mergeCell ref="L63:L78"/>
    <mergeCell ref="M63:M78"/>
    <mergeCell ref="C268:C283"/>
    <mergeCell ref="D268:D283"/>
    <mergeCell ref="E268:E283"/>
    <mergeCell ref="F268:F283"/>
    <mergeCell ref="G268:G283"/>
    <mergeCell ref="H268:H283"/>
    <mergeCell ref="I268:I283"/>
    <mergeCell ref="M301:M316"/>
    <mergeCell ref="O284:O300"/>
    <mergeCell ref="E284:E300"/>
    <mergeCell ref="F284:F300"/>
    <mergeCell ref="G284:G300"/>
    <mergeCell ref="H301:H316"/>
    <mergeCell ref="I301:I316"/>
    <mergeCell ref="E301:E316"/>
    <mergeCell ref="F301:F316"/>
    <mergeCell ref="C284:C300"/>
    <mergeCell ref="D284:D300"/>
    <mergeCell ref="C301:C316"/>
    <mergeCell ref="D301:D316"/>
    <mergeCell ref="J284:J300"/>
    <mergeCell ref="K284:K300"/>
    <mergeCell ref="M284:M300"/>
    <mergeCell ref="Q29:Q30"/>
    <mergeCell ref="Q31:Q32"/>
    <mergeCell ref="Q248:Q250"/>
    <mergeCell ref="Q251:Q252"/>
    <mergeCell ref="Q253:Q255"/>
    <mergeCell ref="B446:C446"/>
    <mergeCell ref="O204:O219"/>
    <mergeCell ref="D350:D366"/>
    <mergeCell ref="E350:E366"/>
    <mergeCell ref="F350:F366"/>
    <mergeCell ref="G350:G366"/>
    <mergeCell ref="H350:H366"/>
    <mergeCell ref="I350:I366"/>
    <mergeCell ref="M334:M349"/>
    <mergeCell ref="I317:I333"/>
    <mergeCell ref="J317:J333"/>
    <mergeCell ref="K317:K333"/>
    <mergeCell ref="J350:J366"/>
    <mergeCell ref="K350:K366"/>
    <mergeCell ref="L350:L366"/>
    <mergeCell ref="L317:L333"/>
    <mergeCell ref="K334:K349"/>
    <mergeCell ref="O317:O333"/>
    <mergeCell ref="C317:C333"/>
    <mergeCell ref="J401:J417"/>
    <mergeCell ref="K401:K417"/>
    <mergeCell ref="L401:L417"/>
    <mergeCell ref="M401:M417"/>
    <mergeCell ref="B401:B416"/>
    <mergeCell ref="G262:J262"/>
    <mergeCell ref="A401:A416"/>
    <mergeCell ref="C401:C417"/>
    <mergeCell ref="D401:D417"/>
    <mergeCell ref="E401:E417"/>
    <mergeCell ref="F401:F417"/>
    <mergeCell ref="G401:G417"/>
    <mergeCell ref="H401:H417"/>
    <mergeCell ref="I401:I417"/>
    <mergeCell ref="D317:D333"/>
    <mergeCell ref="A284:A300"/>
    <mergeCell ref="B284:B300"/>
    <mergeCell ref="A301:A316"/>
    <mergeCell ref="B301:B316"/>
    <mergeCell ref="A268:A283"/>
    <mergeCell ref="B268:B283"/>
    <mergeCell ref="A334:A349"/>
    <mergeCell ref="B334:B349"/>
    <mergeCell ref="C334:C349"/>
  </mergeCells>
  <phoneticPr fontId="0" type="noConversion"/>
  <pageMargins left="0.38" right="0" top="0.39" bottom="0" header="0.5" footer="0.31496062992125984"/>
  <pageSetup paperSize="9" scale="37" fitToHeight="0" orientation="landscape" r:id="rId1"/>
  <headerFooter alignWithMargins="0"/>
  <rowBreaks count="5" manualBreakCount="5">
    <brk id="13" max="16" man="1"/>
    <brk id="42" max="16" man="1"/>
    <brk id="177" max="16" man="1"/>
    <brk id="258" max="16" man="1"/>
    <brk id="37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381" t="s">
        <v>31</v>
      </c>
      <c r="K1" s="381"/>
      <c r="L1" s="381"/>
      <c r="M1" s="381"/>
      <c r="N1" s="381"/>
    </row>
    <row r="2" spans="1:15" ht="15">
      <c r="A2" s="385" t="s">
        <v>30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</row>
    <row r="3" spans="1:15" ht="15">
      <c r="A3" s="385" t="s">
        <v>69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</row>
    <row r="4" spans="1:15" ht="15.75" customHeight="1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</row>
    <row r="5" spans="1:15" ht="15.75">
      <c r="A5" s="387" t="s">
        <v>9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</row>
    <row r="6" spans="1:15" ht="15">
      <c r="A6" s="382" t="s">
        <v>15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</row>
    <row r="7" spans="1:15">
      <c r="A7" s="383" t="s">
        <v>62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</row>
    <row r="8" spans="1:15" ht="15">
      <c r="A8" s="382" t="s">
        <v>73</v>
      </c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344" t="s">
        <v>54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</row>
    <row r="11" spans="1:15" ht="79.5" customHeight="1">
      <c r="A11" s="374" t="s">
        <v>74</v>
      </c>
      <c r="B11" s="374"/>
      <c r="C11" s="374"/>
      <c r="D11" s="374"/>
      <c r="E11" s="374"/>
      <c r="F11" s="375"/>
      <c r="G11" s="374"/>
      <c r="H11" s="374"/>
      <c r="I11" s="374"/>
      <c r="J11" s="374"/>
      <c r="K11" s="374"/>
      <c r="L11" s="374"/>
      <c r="M11" s="374"/>
      <c r="N11" s="374"/>
      <c r="O11" s="374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384" t="s">
        <v>47</v>
      </c>
      <c r="B13" s="384"/>
      <c r="C13" s="384"/>
      <c r="D13" s="384"/>
      <c r="E13" s="384"/>
      <c r="F13" s="384"/>
      <c r="G13" s="384"/>
      <c r="H13" s="384"/>
      <c r="I13" s="384"/>
    </row>
    <row r="14" spans="1:15" ht="29.25" customHeight="1">
      <c r="A14" s="338" t="s">
        <v>48</v>
      </c>
      <c r="B14" s="338"/>
      <c r="C14" s="338" t="s">
        <v>49</v>
      </c>
      <c r="D14" s="338"/>
      <c r="E14" s="338"/>
      <c r="F14" s="338"/>
      <c r="G14" s="338"/>
      <c r="H14" s="388" t="s">
        <v>55</v>
      </c>
      <c r="I14" s="388"/>
      <c r="J14" s="388"/>
      <c r="K14" s="338" t="s">
        <v>50</v>
      </c>
      <c r="L14" s="338"/>
      <c r="M14" s="338"/>
      <c r="N14" s="40"/>
      <c r="O14" s="40"/>
    </row>
    <row r="15" spans="1:15" ht="81" customHeight="1">
      <c r="A15" s="338"/>
      <c r="B15" s="338"/>
      <c r="C15" s="338"/>
      <c r="D15" s="338"/>
      <c r="E15" s="338"/>
      <c r="F15" s="338"/>
      <c r="G15" s="338"/>
      <c r="H15" s="388"/>
      <c r="I15" s="388"/>
      <c r="J15" s="388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368"/>
      <c r="B16" s="369"/>
      <c r="C16" s="359"/>
      <c r="D16" s="360"/>
      <c r="E16" s="360"/>
      <c r="F16" s="360"/>
      <c r="G16" s="361"/>
      <c r="H16" s="358" t="s">
        <v>58</v>
      </c>
      <c r="I16" s="358"/>
      <c r="J16" s="358"/>
      <c r="K16" s="6"/>
      <c r="L16" s="6"/>
      <c r="M16" s="6"/>
      <c r="N16" s="16"/>
      <c r="O16" s="16"/>
    </row>
    <row r="17" spans="1:15" ht="13.5" customHeight="1">
      <c r="A17" s="370"/>
      <c r="B17" s="371"/>
      <c r="C17" s="362"/>
      <c r="D17" s="363"/>
      <c r="E17" s="363"/>
      <c r="F17" s="363"/>
      <c r="G17" s="364"/>
      <c r="H17" s="339" t="s">
        <v>43</v>
      </c>
      <c r="I17" s="340"/>
      <c r="J17" s="341"/>
      <c r="K17" s="6"/>
      <c r="L17" s="6"/>
      <c r="M17" s="6"/>
      <c r="N17" s="16"/>
      <c r="O17" s="16"/>
    </row>
    <row r="18" spans="1:15" ht="15.75" customHeight="1">
      <c r="A18" s="370"/>
      <c r="B18" s="371"/>
      <c r="C18" s="362"/>
      <c r="D18" s="363"/>
      <c r="E18" s="363"/>
      <c r="F18" s="363"/>
      <c r="G18" s="364"/>
      <c r="H18" s="339" t="s">
        <v>18</v>
      </c>
      <c r="I18" s="340"/>
      <c r="J18" s="341"/>
      <c r="K18" s="6"/>
      <c r="L18" s="6"/>
      <c r="M18" s="6"/>
      <c r="N18" s="16"/>
      <c r="O18" s="16"/>
    </row>
    <row r="19" spans="1:15" ht="13.5" customHeight="1">
      <c r="A19" s="370"/>
      <c r="B19" s="371"/>
      <c r="C19" s="362"/>
      <c r="D19" s="363"/>
      <c r="E19" s="363"/>
      <c r="F19" s="363"/>
      <c r="G19" s="364"/>
      <c r="H19" s="339" t="s">
        <v>19</v>
      </c>
      <c r="I19" s="340"/>
      <c r="J19" s="341"/>
      <c r="K19" s="6"/>
      <c r="L19" s="6"/>
      <c r="M19" s="6"/>
      <c r="N19" s="16"/>
      <c r="O19" s="16"/>
    </row>
    <row r="20" spans="1:15" ht="15.75" customHeight="1">
      <c r="A20" s="372"/>
      <c r="B20" s="373"/>
      <c r="C20" s="365"/>
      <c r="D20" s="366"/>
      <c r="E20" s="366"/>
      <c r="F20" s="366"/>
      <c r="G20" s="367"/>
      <c r="H20" s="339" t="s">
        <v>20</v>
      </c>
      <c r="I20" s="340"/>
      <c r="J20" s="341"/>
      <c r="K20" s="6"/>
      <c r="L20" s="6"/>
      <c r="M20" s="6"/>
      <c r="N20" s="16"/>
      <c r="O20" s="16"/>
    </row>
    <row r="21" spans="1:15" ht="39.75" customHeight="1">
      <c r="A21" s="368"/>
      <c r="B21" s="369"/>
      <c r="C21" s="359"/>
      <c r="D21" s="360"/>
      <c r="E21" s="360"/>
      <c r="F21" s="360"/>
      <c r="G21" s="361"/>
      <c r="H21" s="339" t="s">
        <v>59</v>
      </c>
      <c r="I21" s="340"/>
      <c r="J21" s="341"/>
      <c r="K21" s="6"/>
      <c r="L21" s="6"/>
      <c r="M21" s="6"/>
      <c r="N21" s="16"/>
      <c r="O21" s="16"/>
    </row>
    <row r="22" spans="1:15" ht="20.25" customHeight="1">
      <c r="A22" s="370"/>
      <c r="B22" s="371"/>
      <c r="C22" s="362"/>
      <c r="D22" s="363"/>
      <c r="E22" s="363"/>
      <c r="F22" s="363"/>
      <c r="G22" s="364"/>
      <c r="H22" s="339" t="s">
        <v>43</v>
      </c>
      <c r="I22" s="340"/>
      <c r="J22" s="341"/>
      <c r="K22" s="6"/>
      <c r="L22" s="6"/>
      <c r="M22" s="6"/>
      <c r="N22" s="16"/>
      <c r="O22" s="16"/>
    </row>
    <row r="23" spans="1:15" ht="17.25" customHeight="1">
      <c r="A23" s="370"/>
      <c r="B23" s="371"/>
      <c r="C23" s="362"/>
      <c r="D23" s="363"/>
      <c r="E23" s="363"/>
      <c r="F23" s="363"/>
      <c r="G23" s="364"/>
      <c r="H23" s="339" t="s">
        <v>18</v>
      </c>
      <c r="I23" s="340"/>
      <c r="J23" s="341"/>
      <c r="K23" s="6"/>
      <c r="L23" s="6"/>
      <c r="M23" s="6"/>
      <c r="N23" s="16"/>
      <c r="O23" s="16"/>
    </row>
    <row r="24" spans="1:15" ht="16.5" customHeight="1">
      <c r="A24" s="370"/>
      <c r="B24" s="371"/>
      <c r="C24" s="362"/>
      <c r="D24" s="363"/>
      <c r="E24" s="363"/>
      <c r="F24" s="363"/>
      <c r="G24" s="364"/>
      <c r="H24" s="339" t="s">
        <v>19</v>
      </c>
      <c r="I24" s="340"/>
      <c r="J24" s="341"/>
      <c r="K24" s="6"/>
      <c r="L24" s="6"/>
      <c r="M24" s="6"/>
      <c r="N24" s="16"/>
      <c r="O24" s="16"/>
    </row>
    <row r="25" spans="1:15" ht="15" customHeight="1">
      <c r="A25" s="372"/>
      <c r="B25" s="373"/>
      <c r="C25" s="365"/>
      <c r="D25" s="366"/>
      <c r="E25" s="366"/>
      <c r="F25" s="366"/>
      <c r="G25" s="367"/>
      <c r="H25" s="339" t="s">
        <v>20</v>
      </c>
      <c r="I25" s="340"/>
      <c r="J25" s="341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374" t="s">
        <v>75</v>
      </c>
      <c r="B27" s="397"/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</row>
    <row r="28" spans="1:15" ht="36.75" customHeight="1">
      <c r="A28" s="338" t="s">
        <v>22</v>
      </c>
      <c r="B28" s="338" t="s">
        <v>23</v>
      </c>
      <c r="C28" s="359" t="s">
        <v>24</v>
      </c>
      <c r="D28" s="360"/>
      <c r="E28" s="360"/>
      <c r="F28" s="360"/>
      <c r="G28" s="360"/>
      <c r="H28" s="361"/>
      <c r="I28" s="398" t="s">
        <v>28</v>
      </c>
      <c r="J28" s="399"/>
      <c r="K28" s="399"/>
      <c r="L28" s="400" t="s">
        <v>25</v>
      </c>
      <c r="M28" s="30"/>
      <c r="N28" s="12"/>
    </row>
    <row r="29" spans="1:15" ht="110.25" customHeight="1">
      <c r="A29" s="338"/>
      <c r="B29" s="338"/>
      <c r="C29" s="365"/>
      <c r="D29" s="366"/>
      <c r="E29" s="366"/>
      <c r="F29" s="366"/>
      <c r="G29" s="366"/>
      <c r="H29" s="367"/>
      <c r="I29" s="32" t="s">
        <v>70</v>
      </c>
      <c r="J29" s="32" t="s">
        <v>71</v>
      </c>
      <c r="K29" s="32" t="s">
        <v>72</v>
      </c>
      <c r="L29" s="400"/>
      <c r="M29" s="39"/>
      <c r="N29" s="12"/>
    </row>
    <row r="30" spans="1:15" ht="21" customHeight="1">
      <c r="A30" s="27"/>
      <c r="B30" s="2"/>
      <c r="C30" s="403"/>
      <c r="D30" s="404"/>
      <c r="E30" s="404"/>
      <c r="F30" s="404"/>
      <c r="G30" s="404"/>
      <c r="H30" s="405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380"/>
      <c r="D31" s="380"/>
      <c r="E31" s="380"/>
      <c r="F31" s="380"/>
      <c r="G31" s="380"/>
      <c r="H31" s="380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402" t="s">
        <v>0</v>
      </c>
      <c r="B34" s="402"/>
      <c r="C34" s="402"/>
      <c r="D34" s="402"/>
      <c r="E34" s="402"/>
      <c r="F34" s="402"/>
      <c r="G34" s="402"/>
      <c r="H34" s="402"/>
      <c r="I34" s="402"/>
      <c r="J34" s="402"/>
      <c r="K34" s="21"/>
      <c r="L34" s="21"/>
      <c r="M34" s="21"/>
      <c r="N34" s="21"/>
      <c r="O34" s="23"/>
    </row>
    <row r="35" spans="1:15" ht="48" customHeight="1">
      <c r="A35" s="396" t="s">
        <v>48</v>
      </c>
      <c r="B35" s="396"/>
      <c r="C35" s="396"/>
      <c r="D35" s="396"/>
      <c r="E35" s="396"/>
      <c r="F35" s="396"/>
      <c r="G35" s="396" t="s">
        <v>23</v>
      </c>
      <c r="H35" s="396"/>
      <c r="I35" s="396" t="s">
        <v>1</v>
      </c>
      <c r="J35" s="396"/>
      <c r="K35" s="396"/>
      <c r="L35" s="401" t="s">
        <v>2</v>
      </c>
      <c r="M35" s="41"/>
      <c r="N35" s="12"/>
      <c r="O35" s="43"/>
    </row>
    <row r="36" spans="1:15" ht="95.25" customHeight="1">
      <c r="A36" s="396"/>
      <c r="B36" s="396"/>
      <c r="C36" s="396"/>
      <c r="D36" s="396"/>
      <c r="E36" s="396"/>
      <c r="F36" s="396"/>
      <c r="G36" s="396"/>
      <c r="H36" s="396"/>
      <c r="I36" s="32" t="s">
        <v>70</v>
      </c>
      <c r="J36" s="32" t="s">
        <v>71</v>
      </c>
      <c r="K36" s="32" t="s">
        <v>72</v>
      </c>
      <c r="L36" s="401"/>
      <c r="M36" s="39"/>
      <c r="N36" s="12"/>
      <c r="O36" s="43"/>
    </row>
    <row r="37" spans="1:15" ht="22.5" customHeight="1">
      <c r="A37" s="389"/>
      <c r="B37" s="390"/>
      <c r="C37" s="390"/>
      <c r="D37" s="390"/>
      <c r="E37" s="390"/>
      <c r="F37" s="391"/>
      <c r="G37" s="392"/>
      <c r="H37" s="393"/>
      <c r="I37" s="22"/>
      <c r="J37" s="22"/>
      <c r="K37" s="22"/>
      <c r="L37" s="10"/>
      <c r="M37" s="42"/>
      <c r="N37" s="395"/>
      <c r="O37" s="395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384" t="s">
        <v>3</v>
      </c>
      <c r="B39" s="384"/>
      <c r="C39" s="384"/>
      <c r="D39" s="384"/>
      <c r="E39" s="384"/>
      <c r="F39" s="384"/>
      <c r="G39" s="384"/>
      <c r="H39" s="384"/>
      <c r="I39" s="384"/>
      <c r="J39" s="384"/>
    </row>
    <row r="40" spans="1:15" ht="37.5" customHeight="1">
      <c r="A40" s="378" t="s">
        <v>42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374" t="s">
        <v>4</v>
      </c>
      <c r="B43" s="374"/>
      <c r="C43" s="374"/>
      <c r="D43" s="374"/>
      <c r="E43" s="374"/>
      <c r="F43" s="374"/>
      <c r="G43" s="374"/>
      <c r="H43" s="374"/>
      <c r="I43" s="374"/>
      <c r="J43" s="374"/>
    </row>
    <row r="44" spans="1:15" ht="52.5" customHeight="1">
      <c r="A44" s="358" t="s">
        <v>29</v>
      </c>
      <c r="B44" s="358"/>
      <c r="C44" s="358"/>
      <c r="D44" s="358"/>
      <c r="E44" s="338" t="s">
        <v>34</v>
      </c>
      <c r="F44" s="338"/>
      <c r="G44" s="338"/>
      <c r="H44" s="338"/>
      <c r="I44" s="338"/>
      <c r="J44" s="338"/>
      <c r="K44" s="388" t="s">
        <v>33</v>
      </c>
      <c r="L44" s="388"/>
      <c r="M44" s="388"/>
      <c r="N44" s="388"/>
      <c r="O44" s="388"/>
    </row>
    <row r="45" spans="1:15" ht="18" customHeight="1">
      <c r="A45" s="358"/>
      <c r="B45" s="358"/>
      <c r="C45" s="358"/>
      <c r="D45" s="358"/>
      <c r="E45" s="338"/>
      <c r="F45" s="338"/>
      <c r="G45" s="338"/>
      <c r="H45" s="338"/>
      <c r="I45" s="338"/>
      <c r="J45" s="338"/>
      <c r="K45" s="388"/>
      <c r="L45" s="388"/>
      <c r="M45" s="388"/>
      <c r="N45" s="388"/>
      <c r="O45" s="388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384" t="s">
        <v>5</v>
      </c>
      <c r="B47" s="384"/>
      <c r="C47" s="384"/>
      <c r="D47" s="384"/>
      <c r="E47" s="384"/>
      <c r="F47" s="384"/>
      <c r="G47" s="384"/>
      <c r="H47" s="384"/>
      <c r="I47" s="384"/>
      <c r="J47" s="384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347" t="s">
        <v>6</v>
      </c>
      <c r="B49" s="347"/>
      <c r="C49" s="347"/>
      <c r="D49" s="347"/>
      <c r="E49" s="347"/>
      <c r="F49" s="347"/>
      <c r="G49" s="347"/>
      <c r="H49" s="347"/>
      <c r="I49" s="347"/>
      <c r="J49" s="347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394" t="s">
        <v>64</v>
      </c>
      <c r="B52" s="394"/>
      <c r="C52" s="394"/>
      <c r="D52" s="394"/>
      <c r="E52" s="394"/>
      <c r="F52" s="39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394" t="s">
        <v>66</v>
      </c>
      <c r="B54" s="394"/>
      <c r="C54" s="394"/>
      <c r="D54" s="394"/>
      <c r="E54" s="394"/>
      <c r="F54" s="39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338" t="s">
        <v>51</v>
      </c>
      <c r="B60" s="338"/>
      <c r="C60" s="338"/>
      <c r="D60" s="338"/>
      <c r="E60" s="338" t="s">
        <v>52</v>
      </c>
      <c r="F60" s="338"/>
      <c r="G60" s="338"/>
      <c r="H60" s="338" t="s">
        <v>37</v>
      </c>
      <c r="I60" s="338"/>
      <c r="J60" s="338"/>
      <c r="K60" s="388" t="s">
        <v>17</v>
      </c>
      <c r="L60" s="388"/>
      <c r="M60" s="388"/>
      <c r="N60" s="376" t="s">
        <v>53</v>
      </c>
      <c r="O60" s="376"/>
    </row>
    <row r="61" spans="1:30">
      <c r="A61" s="339" t="s">
        <v>26</v>
      </c>
      <c r="B61" s="340"/>
      <c r="C61" s="340"/>
      <c r="D61" s="341"/>
      <c r="E61" s="338"/>
      <c r="F61" s="338"/>
      <c r="G61" s="338"/>
      <c r="H61" s="338"/>
      <c r="I61" s="338"/>
      <c r="J61" s="338"/>
      <c r="K61" s="338"/>
      <c r="L61" s="338"/>
      <c r="M61" s="338"/>
      <c r="N61" s="351"/>
      <c r="O61" s="353"/>
    </row>
    <row r="62" spans="1:30">
      <c r="A62" s="339" t="s">
        <v>27</v>
      </c>
      <c r="B62" s="340"/>
      <c r="C62" s="340"/>
      <c r="D62" s="341"/>
      <c r="E62" s="338"/>
      <c r="F62" s="338"/>
      <c r="G62" s="338"/>
      <c r="H62" s="338"/>
      <c r="I62" s="338"/>
      <c r="J62" s="338"/>
      <c r="K62" s="338"/>
      <c r="L62" s="338"/>
      <c r="M62" s="338"/>
      <c r="N62" s="351"/>
      <c r="O62" s="353"/>
    </row>
    <row r="63" spans="1:30">
      <c r="A63" s="346" t="s">
        <v>56</v>
      </c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</row>
    <row r="64" spans="1:30" ht="54" customHeight="1">
      <c r="A64" s="2" t="s">
        <v>22</v>
      </c>
      <c r="B64" s="338" t="s">
        <v>45</v>
      </c>
      <c r="C64" s="338"/>
      <c r="D64" s="338" t="s">
        <v>61</v>
      </c>
      <c r="E64" s="338"/>
      <c r="F64" s="338"/>
      <c r="G64" s="380" t="s">
        <v>46</v>
      </c>
      <c r="H64" s="380"/>
      <c r="I64" s="338" t="s">
        <v>35</v>
      </c>
      <c r="J64" s="338"/>
      <c r="K64" s="338" t="s">
        <v>37</v>
      </c>
      <c r="L64" s="338"/>
      <c r="M64" s="338"/>
      <c r="N64" s="376" t="s">
        <v>38</v>
      </c>
      <c r="O64" s="376"/>
    </row>
    <row r="65" spans="1:15">
      <c r="A65" s="15" t="s">
        <v>26</v>
      </c>
      <c r="B65" s="351"/>
      <c r="C65" s="353"/>
      <c r="D65" s="351"/>
      <c r="E65" s="352"/>
      <c r="F65" s="353"/>
      <c r="G65" s="342"/>
      <c r="H65" s="343"/>
      <c r="I65" s="342"/>
      <c r="J65" s="343"/>
      <c r="K65" s="342"/>
      <c r="L65" s="354"/>
      <c r="M65" s="343"/>
      <c r="N65" s="348"/>
      <c r="O65" s="348"/>
    </row>
    <row r="66" spans="1:15">
      <c r="A66" s="6" t="s">
        <v>27</v>
      </c>
      <c r="B66" s="351"/>
      <c r="C66" s="353"/>
      <c r="D66" s="355"/>
      <c r="E66" s="356"/>
      <c r="F66" s="357"/>
      <c r="G66" s="342"/>
      <c r="H66" s="343"/>
      <c r="I66" s="342"/>
      <c r="J66" s="343"/>
      <c r="K66" s="342"/>
      <c r="L66" s="354"/>
      <c r="M66" s="343"/>
      <c r="N66" s="348"/>
      <c r="O66" s="348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350" t="s">
        <v>10</v>
      </c>
      <c r="B68" s="350"/>
      <c r="C68" s="350"/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4"/>
      <c r="O68" s="4"/>
    </row>
    <row r="69" spans="1:15">
      <c r="A69" s="350" t="s">
        <v>11</v>
      </c>
      <c r="B69" s="350"/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4"/>
      <c r="O69" s="4"/>
    </row>
    <row r="70" spans="1:15">
      <c r="A70" s="350" t="s">
        <v>12</v>
      </c>
      <c r="B70" s="350"/>
      <c r="C70" s="350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4"/>
      <c r="O70" s="4"/>
    </row>
    <row r="71" spans="1:15">
      <c r="A71" s="350" t="s">
        <v>13</v>
      </c>
      <c r="B71" s="350"/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347" t="s">
        <v>7</v>
      </c>
      <c r="B74" s="347"/>
      <c r="C74" s="347"/>
      <c r="D74" s="347"/>
      <c r="E74" s="347"/>
      <c r="F74" s="347"/>
      <c r="G74" s="347"/>
      <c r="H74" s="347"/>
      <c r="I74" s="347"/>
      <c r="J74" s="347"/>
    </row>
    <row r="75" spans="1:15" ht="35.25" customHeight="1">
      <c r="A75" s="378" t="s">
        <v>60</v>
      </c>
      <c r="B75" s="378"/>
      <c r="C75" s="378"/>
      <c r="D75" s="378"/>
      <c r="E75" s="378"/>
      <c r="F75" s="378"/>
      <c r="G75" s="378"/>
      <c r="H75" s="378"/>
      <c r="I75" s="378"/>
      <c r="J75" s="378"/>
      <c r="K75" s="378"/>
      <c r="L75" s="378"/>
      <c r="M75" s="378"/>
      <c r="N75" s="378"/>
    </row>
    <row r="76" spans="1:15" ht="24.75" customHeight="1">
      <c r="A76" s="379" t="s">
        <v>16</v>
      </c>
      <c r="B76" s="379"/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79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347" t="s">
        <v>8</v>
      </c>
      <c r="B78" s="347"/>
      <c r="C78" s="347"/>
      <c r="D78" s="347"/>
      <c r="E78" s="347"/>
      <c r="F78" s="347"/>
      <c r="G78" s="347"/>
      <c r="H78" s="347"/>
      <c r="I78" s="347"/>
      <c r="J78" s="347"/>
    </row>
    <row r="79" spans="1:15" ht="49.5" customHeight="1">
      <c r="A79" s="345" t="s">
        <v>57</v>
      </c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349" t="s">
        <v>21</v>
      </c>
      <c r="B81" s="349"/>
      <c r="C81" s="349"/>
      <c r="D81" s="349"/>
      <c r="E81" s="349"/>
      <c r="F81" s="349"/>
      <c r="G81" s="349"/>
      <c r="H81" s="349"/>
      <c r="I81" s="349"/>
      <c r="J81" s="349"/>
    </row>
    <row r="82" spans="1:15" ht="30.75" customHeight="1">
      <c r="A82" s="377" t="s">
        <v>44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/>
      <c r="L82" s="377"/>
      <c r="M82" s="377"/>
      <c r="N82" s="377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344" t="s">
        <v>54</v>
      </c>
      <c r="B84" s="344"/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</row>
    <row r="85" spans="1:15" ht="88.5" customHeight="1">
      <c r="A85" s="374" t="s">
        <v>76</v>
      </c>
      <c r="B85" s="374"/>
      <c r="C85" s="374"/>
      <c r="D85" s="374"/>
      <c r="E85" s="374"/>
      <c r="F85" s="375"/>
      <c r="G85" s="374"/>
      <c r="H85" s="374"/>
      <c r="I85" s="374"/>
      <c r="J85" s="374"/>
      <c r="K85" s="374"/>
      <c r="L85" s="374"/>
      <c r="M85" s="374"/>
      <c r="N85" s="374"/>
      <c r="O85" s="374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2021</vt:lpstr>
      <vt:lpstr>Прил.№3</vt:lpstr>
      <vt:lpstr>'отчет по ГЗ 2021'!Область_печати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2022-07-13T06:18:48Z</cp:lastPrinted>
  <dcterms:created xsi:type="dcterms:W3CDTF">2010-10-25T11:33:29Z</dcterms:created>
  <dcterms:modified xsi:type="dcterms:W3CDTF">2022-07-13T06:19:17Z</dcterms:modified>
</cp:coreProperties>
</file>